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<sst xmlns="http://schemas.openxmlformats.org/spreadsheetml/2006/main" count="26" uniqueCount="26">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</sst>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0" fontId="4" fillId="34" borderId="15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3" borderId="14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3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RIO~2\AppData\Local\Temp\RELAT&#211;RIO%20GERAL%20DESPESAS%20-%20DEZEMB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77.9</v>
          </cell>
        </row>
        <row r="227">
          <cell r="B227">
            <v>0</v>
          </cell>
        </row>
        <row r="228">
          <cell r="B228">
            <v>151.42999999999998</v>
          </cell>
        </row>
        <row r="229">
          <cell r="B229">
            <v>54.5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41.96</v>
          </cell>
        </row>
        <row r="233">
          <cell r="B233">
            <v>92.88</v>
          </cell>
        </row>
        <row r="234">
          <cell r="B234">
            <v>0</v>
          </cell>
        </row>
        <row r="235">
          <cell r="B235">
            <v>91.64</v>
          </cell>
        </row>
        <row r="236">
          <cell r="B236">
            <v>104.69</v>
          </cell>
        </row>
        <row r="243">
          <cell r="B243">
            <v>0</v>
          </cell>
        </row>
      </sheetData>
      <sheetData sheetId="2">
        <row r="10">
          <cell r="D10">
            <v>4.08</v>
          </cell>
        </row>
        <row r="11">
          <cell r="D11">
            <v>8.64</v>
          </cell>
        </row>
        <row r="12">
          <cell r="D12">
            <v>11.68</v>
          </cell>
        </row>
        <row r="13">
          <cell r="D13">
            <v>21.68</v>
          </cell>
        </row>
        <row r="14">
          <cell r="D14">
            <v>18.080000000000002</v>
          </cell>
        </row>
        <row r="15">
          <cell r="D15">
            <v>1.28</v>
          </cell>
        </row>
        <row r="16">
          <cell r="D16">
            <v>11.84</v>
          </cell>
        </row>
        <row r="17">
          <cell r="D17">
            <v>45.2</v>
          </cell>
        </row>
        <row r="18">
          <cell r="D18">
            <v>4.16</v>
          </cell>
        </row>
        <row r="19">
          <cell r="D19">
            <v>24.8</v>
          </cell>
        </row>
        <row r="20">
          <cell r="D20">
            <v>0.64</v>
          </cell>
        </row>
        <row r="27">
          <cell r="D27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90.62</v>
          </cell>
        </row>
        <row r="247">
          <cell r="D247">
            <v>0</v>
          </cell>
        </row>
        <row r="248">
          <cell r="D248">
            <v>354.2</v>
          </cell>
        </row>
        <row r="249">
          <cell r="D249">
            <v>0</v>
          </cell>
        </row>
        <row r="250">
          <cell r="D250">
            <v>187.68</v>
          </cell>
        </row>
        <row r="251">
          <cell r="D251">
            <v>172.04000000000002</v>
          </cell>
        </row>
        <row r="252">
          <cell r="D252">
            <v>0</v>
          </cell>
        </row>
        <row r="253">
          <cell r="D253">
            <v>91.08</v>
          </cell>
        </row>
        <row r="254">
          <cell r="D254">
            <v>178.94</v>
          </cell>
        </row>
        <row r="261">
          <cell r="D2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R11" sqref="R11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54" t="s">
        <v>0</v>
      </c>
      <c r="B3" s="54"/>
      <c r="C3" s="54"/>
      <c r="D3" s="55">
        <v>40148</v>
      </c>
      <c r="E3" s="5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56" t="s">
        <v>2</v>
      </c>
      <c r="B5" s="5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52"/>
      <c r="B6" s="5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51" t="s">
        <v>14</v>
      </c>
      <c r="B7" s="51"/>
      <c r="C7" s="16">
        <f>'[1]MATERIAIS'!B226</f>
        <v>77.9</v>
      </c>
      <c r="D7" s="17">
        <v>160.57</v>
      </c>
      <c r="E7" s="18">
        <v>202.12</v>
      </c>
      <c r="F7" s="19">
        <f>'[1]XEROX'!D10</f>
        <v>4.08</v>
      </c>
      <c r="G7" s="19"/>
      <c r="H7" s="20"/>
      <c r="I7" s="20"/>
      <c r="J7" s="17"/>
      <c r="K7" s="21">
        <f>'[1]AUTOMÓVEL'!D244</f>
        <v>0</v>
      </c>
      <c r="L7" s="22"/>
      <c r="M7" s="23">
        <f>SUM(C7:L7)</f>
        <v>444.67</v>
      </c>
    </row>
    <row r="8" spans="1:13" ht="12.75">
      <c r="A8" s="49" t="s">
        <v>15</v>
      </c>
      <c r="B8" s="49"/>
      <c r="C8" s="24">
        <f>'[1]MATERIAIS'!B227</f>
        <v>0</v>
      </c>
      <c r="D8" s="25">
        <v>167.89</v>
      </c>
      <c r="E8" s="26">
        <v>80.01</v>
      </c>
      <c r="F8" s="27">
        <f>'[1]XEROX'!D11</f>
        <v>8.64</v>
      </c>
      <c r="G8" s="28"/>
      <c r="H8" s="29"/>
      <c r="I8" s="29"/>
      <c r="J8" s="25"/>
      <c r="K8" s="30">
        <f>'[1]AUTOMÓVEL'!D245</f>
        <v>0</v>
      </c>
      <c r="L8" s="31"/>
      <c r="M8" s="32">
        <f aca="true" t="shared" si="0" ref="M8:M17">SUM(C8:L8)</f>
        <v>256.53999999999996</v>
      </c>
    </row>
    <row r="9" spans="1:13" ht="12.75">
      <c r="A9" s="51" t="s">
        <v>16</v>
      </c>
      <c r="B9" s="51"/>
      <c r="C9" s="16">
        <f>'[1]MATERIAIS'!B228</f>
        <v>151.42999999999998</v>
      </c>
      <c r="D9" s="33">
        <v>231.93</v>
      </c>
      <c r="E9" s="34">
        <v>144.96</v>
      </c>
      <c r="F9" s="19">
        <f>'[1]XEROX'!D12</f>
        <v>11.68</v>
      </c>
      <c r="G9" s="35">
        <v>176.8</v>
      </c>
      <c r="H9" s="36"/>
      <c r="I9" s="36"/>
      <c r="J9" s="33">
        <v>140</v>
      </c>
      <c r="K9" s="21">
        <f>'[1]AUTOMÓVEL'!D246</f>
        <v>90.62</v>
      </c>
      <c r="L9" s="37"/>
      <c r="M9" s="38">
        <f t="shared" si="0"/>
        <v>947.42</v>
      </c>
    </row>
    <row r="10" spans="1:13" ht="12.75">
      <c r="A10" s="49" t="s">
        <v>17</v>
      </c>
      <c r="B10" s="49"/>
      <c r="C10" s="24">
        <f>'[1]MATERIAIS'!B229</f>
        <v>54.5</v>
      </c>
      <c r="D10" s="25">
        <v>192.113</v>
      </c>
      <c r="E10" s="26">
        <v>153.81</v>
      </c>
      <c r="F10" s="27">
        <f>'[1]XEROX'!D13</f>
        <v>21.68</v>
      </c>
      <c r="G10" s="28"/>
      <c r="H10" s="29"/>
      <c r="I10" s="29"/>
      <c r="J10" s="25">
        <v>170</v>
      </c>
      <c r="K10" s="30">
        <f>'[1]AUTOMÓVEL'!D247</f>
        <v>0</v>
      </c>
      <c r="L10" s="39"/>
      <c r="M10" s="32">
        <f t="shared" si="0"/>
        <v>592.1030000000001</v>
      </c>
    </row>
    <row r="11" spans="1:13" ht="12.75">
      <c r="A11" s="51" t="s">
        <v>18</v>
      </c>
      <c r="B11" s="51"/>
      <c r="C11" s="16">
        <f>'[1]MATERIAIS'!B230</f>
        <v>0</v>
      </c>
      <c r="D11" s="17">
        <v>323.55</v>
      </c>
      <c r="E11" s="34">
        <v>234.68</v>
      </c>
      <c r="F11" s="19">
        <f>'[1]XEROX'!D14</f>
        <v>18.080000000000002</v>
      </c>
      <c r="G11" s="35">
        <v>133.5</v>
      </c>
      <c r="H11" s="36"/>
      <c r="I11" s="36"/>
      <c r="J11" s="36">
        <v>155</v>
      </c>
      <c r="K11" s="21">
        <f>'[1]AUTOMÓVEL'!D248</f>
        <v>354.2</v>
      </c>
      <c r="L11" s="40"/>
      <c r="M11" s="38">
        <f t="shared" si="0"/>
        <v>1219.01</v>
      </c>
    </row>
    <row r="12" spans="1:13" ht="12.75">
      <c r="A12" s="49" t="s">
        <v>19</v>
      </c>
      <c r="B12" s="49"/>
      <c r="C12" s="24">
        <f>'[1]MATERIAIS'!B231</f>
        <v>0</v>
      </c>
      <c r="D12" s="25">
        <v>158.79</v>
      </c>
      <c r="E12" s="41">
        <v>250.64</v>
      </c>
      <c r="F12" s="27">
        <f>'[1]XEROX'!D15</f>
        <v>1.28</v>
      </c>
      <c r="G12" s="28">
        <v>2</v>
      </c>
      <c r="H12" s="29"/>
      <c r="I12" s="29"/>
      <c r="J12" s="42">
        <v>85</v>
      </c>
      <c r="K12" s="30">
        <f>'[1]AUTOMÓVEL'!D249</f>
        <v>0</v>
      </c>
      <c r="L12" s="31"/>
      <c r="M12" s="32">
        <f>SUM(C12:L12)</f>
        <v>497.7099999999999</v>
      </c>
    </row>
    <row r="13" spans="1:13" ht="12.75">
      <c r="A13" s="50" t="s">
        <v>20</v>
      </c>
      <c r="B13" s="50"/>
      <c r="C13" s="16">
        <f>'[1]MATERIAIS'!B232</f>
        <v>41.96</v>
      </c>
      <c r="D13" s="43">
        <v>388.89</v>
      </c>
      <c r="E13" s="44">
        <v>318.8</v>
      </c>
      <c r="F13" s="19">
        <f>'[1]XEROX'!D16</f>
        <v>11.84</v>
      </c>
      <c r="G13" s="35">
        <v>1556</v>
      </c>
      <c r="H13" s="36"/>
      <c r="I13" s="36"/>
      <c r="J13" s="45">
        <v>1035</v>
      </c>
      <c r="K13" s="21">
        <f>'[1]AUTOMÓVEL'!D250</f>
        <v>187.68</v>
      </c>
      <c r="L13" s="40"/>
      <c r="M13" s="38">
        <f t="shared" si="0"/>
        <v>3540.1699999999996</v>
      </c>
    </row>
    <row r="14" spans="1:13" ht="12.75">
      <c r="A14" s="49" t="s">
        <v>21</v>
      </c>
      <c r="B14" s="49"/>
      <c r="C14" s="24">
        <f>'[1]MATERIAIS'!B233</f>
        <v>92.88</v>
      </c>
      <c r="D14" s="25">
        <v>345.82</v>
      </c>
      <c r="E14" s="46">
        <v>131.87</v>
      </c>
      <c r="F14" s="27">
        <f>'[1]XEROX'!D17</f>
        <v>45.2</v>
      </c>
      <c r="G14" s="28">
        <v>69.8</v>
      </c>
      <c r="H14" s="29"/>
      <c r="I14" s="29"/>
      <c r="J14" s="25">
        <v>310</v>
      </c>
      <c r="K14" s="30">
        <f>'[1]AUTOMÓVEL'!D251</f>
        <v>172.04000000000002</v>
      </c>
      <c r="L14" s="31"/>
      <c r="M14" s="32">
        <f t="shared" si="0"/>
        <v>1167.61</v>
      </c>
    </row>
    <row r="15" spans="1:13" ht="12.75">
      <c r="A15" s="50" t="s">
        <v>22</v>
      </c>
      <c r="B15" s="50"/>
      <c r="C15" s="16">
        <f>'[1]MATERIAIS'!B234</f>
        <v>0</v>
      </c>
      <c r="D15" s="17">
        <v>212.33</v>
      </c>
      <c r="E15" s="44">
        <v>85.62</v>
      </c>
      <c r="F15" s="19">
        <f>'[1]XEROX'!D18</f>
        <v>4.16</v>
      </c>
      <c r="G15" s="35"/>
      <c r="H15" s="36"/>
      <c r="I15" s="36"/>
      <c r="J15" s="33"/>
      <c r="K15" s="21">
        <f>'[1]AUTOMÓVEL'!D252</f>
        <v>0</v>
      </c>
      <c r="L15" s="40"/>
      <c r="M15" s="38">
        <f t="shared" si="0"/>
        <v>302.11000000000007</v>
      </c>
    </row>
    <row r="16" spans="1:13" ht="12.75">
      <c r="A16" s="49" t="s">
        <v>23</v>
      </c>
      <c r="B16" s="49"/>
      <c r="C16" s="24">
        <f>'[1]MATERIAIS'!B235</f>
        <v>91.64</v>
      </c>
      <c r="D16" s="25">
        <v>374.92</v>
      </c>
      <c r="E16" s="41">
        <v>367.71</v>
      </c>
      <c r="F16" s="27">
        <f>'[1]XEROX'!D19</f>
        <v>24.8</v>
      </c>
      <c r="G16" s="28"/>
      <c r="H16" s="29"/>
      <c r="I16" s="29"/>
      <c r="J16" s="42">
        <v>140</v>
      </c>
      <c r="K16" s="30">
        <f>'[1]AUTOMÓVEL'!D253</f>
        <v>91.08</v>
      </c>
      <c r="L16" s="31"/>
      <c r="M16" s="32">
        <f t="shared" si="0"/>
        <v>1090.1499999999999</v>
      </c>
    </row>
    <row r="17" spans="1:13" ht="12.75">
      <c r="A17" s="50" t="s">
        <v>24</v>
      </c>
      <c r="B17" s="50"/>
      <c r="C17" s="16">
        <f>'[1]MATERIAIS'!B236</f>
        <v>104.69</v>
      </c>
      <c r="D17" s="17">
        <v>409.56</v>
      </c>
      <c r="E17" s="44">
        <v>456.14</v>
      </c>
      <c r="F17" s="19">
        <f>'[1]XEROX'!D20</f>
        <v>0.64</v>
      </c>
      <c r="G17" s="35"/>
      <c r="H17" s="36"/>
      <c r="I17" s="36"/>
      <c r="J17" s="47">
        <v>70</v>
      </c>
      <c r="K17" s="21">
        <f>'[1]AUTOMÓVEL'!D254</f>
        <v>178.94</v>
      </c>
      <c r="L17" s="40"/>
      <c r="M17" s="38">
        <f t="shared" si="0"/>
        <v>1219.97</v>
      </c>
    </row>
    <row r="18" spans="1:13" ht="12.75">
      <c r="A18" s="48" t="s">
        <v>25</v>
      </c>
      <c r="B18" s="48"/>
      <c r="C18" s="24">
        <f>'[1]MATERIAIS'!B243</f>
        <v>0</v>
      </c>
      <c r="D18" s="25"/>
      <c r="E18" s="41">
        <v>35.22</v>
      </c>
      <c r="F18" s="27">
        <f>'[1]XEROX'!D27</f>
        <v>0</v>
      </c>
      <c r="G18" s="28"/>
      <c r="H18" s="29"/>
      <c r="I18" s="29"/>
      <c r="J18" s="25"/>
      <c r="K18" s="30">
        <f>'[1]AUTOMÓVEL'!D261</f>
        <v>0</v>
      </c>
      <c r="L18" s="39"/>
      <c r="M18" s="32">
        <f>SUM(C18:L18)</f>
        <v>35.22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2011-04-05T14:11:16Z</cp:lastPrinted>
  <dcterms:created xsi:type="dcterms:W3CDTF">2011-04-05T14:11:06Z</dcterms:created>
  <dcterms:modified xsi:type="dcterms:W3CDTF">2011-04-08T12:29:21Z</dcterms:modified>
  <cp:category/>
  <cp:version/>
  <cp:contentType/>
  <cp:contentStatus/>
</cp:coreProperties>
</file>