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325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<sst xmlns="http://schemas.openxmlformats.org/spreadsheetml/2006/main" count="26" uniqueCount="26">
  <si>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PERÍODO DE REFERÊNCIA    :</t>
  </si>
  <si>
    <t xml:space="preserve">                                  </t>
  </si>
  <si>
    <t>VEREADOR / SETOR</t>
  </si>
  <si>
    <t>MATERIAIS</t>
  </si>
  <si>
    <t>CELULARES</t>
  </si>
  <si>
    <t>FIXO</t>
  </si>
  <si>
    <t>XEROX</t>
  </si>
  <si>
    <t>CORRESP.</t>
  </si>
  <si>
    <t>VIAGENS</t>
  </si>
  <si>
    <t>CURSOS</t>
  </si>
  <si>
    <t>DIÁRIAS</t>
  </si>
  <si>
    <t>AUTOMÓVEL</t>
  </si>
  <si>
    <t>MÊS ANT.</t>
  </si>
  <si>
    <t>TOTAL VER</t>
  </si>
  <si>
    <t>Ademar Possamai</t>
  </si>
  <si>
    <t>Ademar Winter</t>
  </si>
  <si>
    <t>Amarildo Sarti</t>
  </si>
  <si>
    <t>Francisco Alves</t>
  </si>
  <si>
    <t>Isair Moser</t>
  </si>
  <si>
    <t>Jaime Negherbon</t>
  </si>
  <si>
    <t>Jean Leutprecht</t>
  </si>
  <si>
    <t>Justino da Luz</t>
  </si>
  <si>
    <t>Lorival Demathe</t>
  </si>
  <si>
    <t>Natalia Petry</t>
  </si>
  <si>
    <t>José O. de Ávila</t>
  </si>
  <si>
    <t>Presidência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</si>
</sst>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mmmm\-yy;@"/>
  </numFmts>
  <fonts count="4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170" fontId="4" fillId="34" borderId="11" xfId="0" applyNumberFormat="1" applyFont="1" applyFill="1" applyBorder="1" applyAlignment="1">
      <alignment/>
    </xf>
    <xf numFmtId="170" fontId="4" fillId="34" borderId="14" xfId="45" applyFont="1" applyFill="1" applyBorder="1" applyAlignment="1">
      <alignment horizontal="left"/>
    </xf>
    <xf numFmtId="170" fontId="4" fillId="34" borderId="16" xfId="45" applyFont="1" applyFill="1" applyBorder="1" applyAlignment="1">
      <alignment horizontal="left"/>
    </xf>
    <xf numFmtId="170" fontId="4" fillId="34" borderId="14" xfId="45" applyFont="1" applyFill="1" applyBorder="1" applyAlignment="1">
      <alignment/>
    </xf>
    <xf numFmtId="170" fontId="4" fillId="34" borderId="14" xfId="45" applyFont="1" applyFill="1" applyBorder="1" applyAlignment="1">
      <alignment horizontal="center"/>
    </xf>
    <xf numFmtId="170" fontId="4" fillId="34" borderId="11" xfId="45" applyFont="1" applyFill="1" applyBorder="1" applyAlignment="1">
      <alignment/>
    </xf>
    <xf numFmtId="170" fontId="5" fillId="34" borderId="11" xfId="45" applyFont="1" applyFill="1" applyBorder="1" applyAlignment="1">
      <alignment horizontal="center"/>
    </xf>
    <xf numFmtId="170" fontId="4" fillId="34" borderId="14" xfId="0" applyNumberFormat="1" applyFont="1" applyFill="1" applyBorder="1" applyAlignment="1">
      <alignment/>
    </xf>
    <xf numFmtId="170" fontId="4" fillId="35" borderId="11" xfId="0" applyNumberFormat="1" applyFont="1" applyFill="1" applyBorder="1" applyAlignment="1">
      <alignment/>
    </xf>
    <xf numFmtId="170" fontId="4" fillId="35" borderId="14" xfId="45" applyFont="1" applyFill="1" applyBorder="1" applyAlignment="1">
      <alignment horizontal="left"/>
    </xf>
    <xf numFmtId="170" fontId="4" fillId="35" borderId="16" xfId="45" applyFont="1" applyFill="1" applyBorder="1" applyAlignment="1">
      <alignment/>
    </xf>
    <xf numFmtId="170" fontId="4" fillId="35" borderId="14" xfId="45" applyFont="1" applyFill="1" applyBorder="1" applyAlignment="1">
      <alignment/>
    </xf>
    <xf numFmtId="170" fontId="4" fillId="35" borderId="14" xfId="45" applyFont="1" applyFill="1" applyBorder="1" applyAlignment="1">
      <alignment horizontal="center"/>
    </xf>
    <xf numFmtId="170" fontId="4" fillId="35" borderId="11" xfId="45" applyFont="1" applyFill="1" applyBorder="1" applyAlignment="1">
      <alignment/>
    </xf>
    <xf numFmtId="170" fontId="5" fillId="35" borderId="11" xfId="45" applyFont="1" applyFill="1" applyBorder="1" applyAlignment="1">
      <alignment horizontal="left"/>
    </xf>
    <xf numFmtId="170" fontId="4" fillId="35" borderId="14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170" fontId="4" fillId="0" borderId="14" xfId="45" applyFont="1" applyFill="1" applyBorder="1" applyAlignment="1">
      <alignment horizontal="left"/>
    </xf>
    <xf numFmtId="170" fontId="4" fillId="0" borderId="16" xfId="45" applyFont="1" applyBorder="1" applyAlignment="1">
      <alignment/>
    </xf>
    <xf numFmtId="170" fontId="4" fillId="0" borderId="14" xfId="45" applyFont="1" applyFill="1" applyBorder="1" applyAlignment="1">
      <alignment/>
    </xf>
    <xf numFmtId="170" fontId="4" fillId="0" borderId="14" xfId="45" applyFont="1" applyFill="1" applyBorder="1" applyAlignment="1">
      <alignment horizontal="center"/>
    </xf>
    <xf numFmtId="170" fontId="4" fillId="0" borderId="11" xfId="45" applyFont="1" applyBorder="1" applyAlignment="1">
      <alignment/>
    </xf>
    <xf numFmtId="170" fontId="5" fillId="0" borderId="11" xfId="45" applyFont="1" applyBorder="1" applyAlignment="1">
      <alignment horizontal="center"/>
    </xf>
    <xf numFmtId="170" fontId="4" fillId="0" borderId="14" xfId="0" applyNumberFormat="1" applyFont="1" applyFill="1" applyBorder="1" applyAlignment="1">
      <alignment/>
    </xf>
    <xf numFmtId="170" fontId="5" fillId="35" borderId="11" xfId="45" applyFont="1" applyFill="1" applyBorder="1" applyAlignment="1">
      <alignment horizontal="center"/>
    </xf>
    <xf numFmtId="170" fontId="5" fillId="0" borderId="11" xfId="45" applyFont="1" applyBorder="1" applyAlignment="1">
      <alignment horizontal="left"/>
    </xf>
    <xf numFmtId="170" fontId="4" fillId="35" borderId="16" xfId="45" applyFont="1" applyFill="1" applyBorder="1" applyAlignment="1">
      <alignment horizontal="left"/>
    </xf>
    <xf numFmtId="170" fontId="4" fillId="35" borderId="14" xfId="45" applyFont="1" applyFill="1" applyBorder="1" applyAlignment="1">
      <alignment/>
    </xf>
    <xf numFmtId="170" fontId="4" fillId="0" borderId="14" xfId="45" applyFont="1" applyBorder="1" applyAlignment="1">
      <alignment horizontal="left"/>
    </xf>
    <xf numFmtId="170" fontId="4" fillId="0" borderId="16" xfId="45" applyFont="1" applyBorder="1" applyAlignment="1">
      <alignment horizontal="left"/>
    </xf>
    <xf numFmtId="170" fontId="4" fillId="0" borderId="14" xfId="45" applyFont="1" applyBorder="1" applyAlignment="1">
      <alignment/>
    </xf>
    <xf numFmtId="170" fontId="4" fillId="35" borderId="16" xfId="45" applyFont="1" applyFill="1" applyBorder="1" applyAlignment="1">
      <alignment horizontal="center"/>
    </xf>
    <xf numFmtId="171" fontId="4" fillId="0" borderId="16" xfId="60" applyFont="1" applyBorder="1" applyAlignment="1">
      <alignment horizontal="center"/>
    </xf>
    <xf numFmtId="0" fontId="4" fillId="35" borderId="0" xfId="0" applyFont="1" applyFill="1" applyAlignment="1">
      <alignment horizontal="left"/>
    </xf>
    <xf numFmtId="0" fontId="4" fillId="35" borderId="17" xfId="0" applyFont="1" applyFill="1" applyBorder="1" applyAlignment="1">
      <alignment horizontal="left"/>
    </xf>
    <xf numFmtId="0" fontId="4" fillId="35" borderId="18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34" borderId="18" xfId="0" applyFont="1" applyFill="1" applyBorder="1" applyAlignment="1">
      <alignment horizontal="left"/>
    </xf>
    <xf numFmtId="0" fontId="4" fillId="34" borderId="17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34" borderId="19" xfId="0" applyFont="1" applyFill="1" applyBorder="1" applyAlignment="1">
      <alignment horizontal="left"/>
    </xf>
    <xf numFmtId="0" fontId="4" fillId="34" borderId="20" xfId="0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172" fontId="2" fillId="0" borderId="21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rifador\Desktop\Leonardo\Rel&#225;torios%20De%20Gastos\2009\RELAT&#211;RIO%20GERAL-SGGPJANEIRO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 - DESPESA"/>
      <sheetName val="RESUMO - GERAL"/>
      <sheetName val="MATERIAIS"/>
      <sheetName val="XEROX"/>
      <sheetName val="CORRESPONDÊNCIA"/>
      <sheetName val="DIÁRIAS-VIAGENS"/>
      <sheetName val="AUTOMÓVEL"/>
      <sheetName val="BALANCETE"/>
    </sheetNames>
    <sheetDataSet>
      <sheetData sheetId="2">
        <row r="226">
          <cell r="B226">
            <v>0</v>
          </cell>
        </row>
        <row r="228">
          <cell r="B228">
            <v>0</v>
          </cell>
        </row>
        <row r="229">
          <cell r="B229">
            <v>0</v>
          </cell>
        </row>
        <row r="230">
          <cell r="B230">
            <v>0</v>
          </cell>
        </row>
        <row r="231">
          <cell r="B231">
            <v>0</v>
          </cell>
        </row>
        <row r="232">
          <cell r="B232">
            <v>0</v>
          </cell>
        </row>
        <row r="233">
          <cell r="B233">
            <v>0</v>
          </cell>
        </row>
        <row r="234">
          <cell r="B234">
            <v>0</v>
          </cell>
        </row>
        <row r="235">
          <cell r="B235">
            <v>0</v>
          </cell>
        </row>
        <row r="236">
          <cell r="B236">
            <v>0</v>
          </cell>
        </row>
        <row r="238">
          <cell r="B238">
            <v>0</v>
          </cell>
        </row>
      </sheetData>
      <sheetData sheetId="3">
        <row r="154">
          <cell r="C154">
            <v>3.36</v>
          </cell>
        </row>
        <row r="156">
          <cell r="C156">
            <v>3.36</v>
          </cell>
        </row>
        <row r="157">
          <cell r="C157">
            <v>6.72</v>
          </cell>
        </row>
        <row r="158">
          <cell r="C158">
            <v>19.200000000000003</v>
          </cell>
        </row>
        <row r="159">
          <cell r="C159">
            <v>14.559999999999999</v>
          </cell>
        </row>
        <row r="160">
          <cell r="C160">
            <v>13.44</v>
          </cell>
        </row>
        <row r="161">
          <cell r="C161">
            <v>6.5600000000000005</v>
          </cell>
        </row>
        <row r="162">
          <cell r="C162">
            <v>16.72</v>
          </cell>
        </row>
        <row r="163">
          <cell r="C163">
            <v>3.36</v>
          </cell>
        </row>
        <row r="164">
          <cell r="C164">
            <v>3.68</v>
          </cell>
        </row>
      </sheetData>
      <sheetData sheetId="4">
        <row r="174">
          <cell r="D174">
            <v>0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0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0</v>
          </cell>
        </row>
        <row r="184">
          <cell r="D184">
            <v>0</v>
          </cell>
        </row>
        <row r="185">
          <cell r="D185">
            <v>0</v>
          </cell>
        </row>
        <row r="186">
          <cell r="D18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A3" sqref="A3:IV3"/>
    </sheetView>
  </sheetViews>
  <sheetFormatPr defaultColWidth="9.140625" defaultRowHeight="12.75"/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2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2"/>
      <c r="K2" s="1"/>
      <c r="L2" s="2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2"/>
      <c r="K3" s="1"/>
      <c r="L3" s="2"/>
      <c r="M3" s="1"/>
    </row>
    <row r="4" spans="1:13" ht="12.75">
      <c r="A4" s="60" t="s">
        <v>0</v>
      </c>
      <c r="B4" s="60"/>
      <c r="C4" s="60"/>
      <c r="D4" s="61">
        <v>39814</v>
      </c>
      <c r="E4" s="61"/>
      <c r="F4" s="3"/>
      <c r="G4" s="3"/>
      <c r="H4" s="3"/>
      <c r="I4" s="3"/>
      <c r="J4" s="4"/>
      <c r="K4" s="3"/>
      <c r="L4" s="4"/>
      <c r="M4" s="3"/>
    </row>
    <row r="5" spans="1:13" ht="12.75">
      <c r="A5" s="1"/>
      <c r="B5" s="1"/>
      <c r="C5" s="1"/>
      <c r="D5" s="1" t="s">
        <v>1</v>
      </c>
      <c r="E5" s="1"/>
      <c r="F5" s="1"/>
      <c r="G5" s="1"/>
      <c r="H5" s="1"/>
      <c r="I5" s="1"/>
      <c r="J5" s="2"/>
      <c r="K5" s="1"/>
      <c r="L5" s="2"/>
      <c r="M5" s="1"/>
    </row>
    <row r="6" spans="1:13" ht="12.75">
      <c r="A6" s="62" t="s">
        <v>2</v>
      </c>
      <c r="B6" s="63"/>
      <c r="C6" s="5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7" t="s">
        <v>11</v>
      </c>
      <c r="L6" s="8" t="s">
        <v>12</v>
      </c>
      <c r="M6" s="9" t="s">
        <v>13</v>
      </c>
    </row>
    <row r="7" spans="1:13" ht="12.75">
      <c r="A7" s="56"/>
      <c r="B7" s="57"/>
      <c r="C7" s="11"/>
      <c r="D7" s="12"/>
      <c r="E7" s="13"/>
      <c r="F7" s="12"/>
      <c r="G7" s="12"/>
      <c r="H7" s="12"/>
      <c r="I7" s="12"/>
      <c r="J7" s="14"/>
      <c r="K7" s="15"/>
      <c r="L7" s="10"/>
      <c r="M7" s="12"/>
    </row>
    <row r="8" spans="1:13" ht="12.75">
      <c r="A8" s="58" t="s">
        <v>14</v>
      </c>
      <c r="B8" s="59"/>
      <c r="C8" s="16">
        <f>'[1]MATERIAIS'!B226</f>
        <v>0</v>
      </c>
      <c r="D8" s="17"/>
      <c r="E8" s="18">
        <v>6.27</v>
      </c>
      <c r="F8" s="19">
        <f>'[1]XEROX'!C154</f>
        <v>3.36</v>
      </c>
      <c r="G8" s="19">
        <f>'[1]CORRESPONDÊNCIA'!D174</f>
        <v>0</v>
      </c>
      <c r="H8" s="20"/>
      <c r="I8" s="20"/>
      <c r="J8" s="17"/>
      <c r="K8" s="21"/>
      <c r="L8" s="22"/>
      <c r="M8" s="23">
        <f>SUM(C8:L8)</f>
        <v>9.629999999999999</v>
      </c>
    </row>
    <row r="9" spans="1:13" ht="12.75">
      <c r="A9" s="51" t="s">
        <v>15</v>
      </c>
      <c r="B9" s="50"/>
      <c r="C9" s="24">
        <f>'[1]MATERIAIS'!B228</f>
        <v>0</v>
      </c>
      <c r="D9" s="25"/>
      <c r="E9" s="26">
        <v>0</v>
      </c>
      <c r="F9" s="27">
        <f>'[1]XEROX'!C156</f>
        <v>3.36</v>
      </c>
      <c r="G9" s="27">
        <f>'[1]CORRESPONDÊNCIA'!D176</f>
        <v>0</v>
      </c>
      <c r="H9" s="28"/>
      <c r="I9" s="28"/>
      <c r="J9" s="25"/>
      <c r="K9" s="29"/>
      <c r="L9" s="30"/>
      <c r="M9" s="31">
        <f aca="true" t="shared" si="0" ref="M9:M17">SUM(C9:L9)</f>
        <v>3.36</v>
      </c>
    </row>
    <row r="10" spans="1:13" ht="12.75">
      <c r="A10" s="54" t="s">
        <v>16</v>
      </c>
      <c r="B10" s="55"/>
      <c r="C10" s="32">
        <f>'[1]MATERIAIS'!B229</f>
        <v>0</v>
      </c>
      <c r="D10" s="33"/>
      <c r="E10" s="34">
        <v>2.79</v>
      </c>
      <c r="F10" s="35">
        <f>'[1]XEROX'!C157</f>
        <v>6.72</v>
      </c>
      <c r="G10" s="35">
        <f>'[1]CORRESPONDÊNCIA'!D177</f>
        <v>0</v>
      </c>
      <c r="H10" s="36"/>
      <c r="I10" s="36"/>
      <c r="J10" s="33"/>
      <c r="K10" s="37"/>
      <c r="L10" s="38"/>
      <c r="M10" s="39">
        <f t="shared" si="0"/>
        <v>9.51</v>
      </c>
    </row>
    <row r="11" spans="1:13" ht="12.75">
      <c r="A11" s="51" t="s">
        <v>17</v>
      </c>
      <c r="B11" s="50"/>
      <c r="C11" s="24">
        <f>'[1]MATERIAIS'!B230</f>
        <v>0</v>
      </c>
      <c r="D11" s="25"/>
      <c r="E11" s="26">
        <v>46.44</v>
      </c>
      <c r="F11" s="27">
        <f>'[1]XEROX'!C158</f>
        <v>19.200000000000003</v>
      </c>
      <c r="G11" s="27">
        <f>'[1]CORRESPONDÊNCIA'!D178</f>
        <v>0</v>
      </c>
      <c r="H11" s="28"/>
      <c r="I11" s="28"/>
      <c r="J11" s="25"/>
      <c r="K11" s="29"/>
      <c r="L11" s="40"/>
      <c r="M11" s="31">
        <f t="shared" si="0"/>
        <v>65.64</v>
      </c>
    </row>
    <row r="12" spans="1:13" ht="12.75">
      <c r="A12" s="54" t="s">
        <v>18</v>
      </c>
      <c r="B12" s="55"/>
      <c r="C12" s="32">
        <f>'[1]MATERIAIS'!B231</f>
        <v>0</v>
      </c>
      <c r="D12" s="17"/>
      <c r="E12" s="34">
        <v>91.69</v>
      </c>
      <c r="F12" s="35">
        <f>'[1]XEROX'!C159</f>
        <v>14.559999999999999</v>
      </c>
      <c r="G12" s="35">
        <f>'[1]CORRESPONDÊNCIA'!D179</f>
        <v>0</v>
      </c>
      <c r="H12" s="36"/>
      <c r="I12" s="36"/>
      <c r="J12" s="36">
        <v>80</v>
      </c>
      <c r="K12" s="37"/>
      <c r="L12" s="41"/>
      <c r="M12" s="39">
        <f t="shared" si="0"/>
        <v>186.25</v>
      </c>
    </row>
    <row r="13" spans="1:13" ht="12.75">
      <c r="A13" s="51" t="s">
        <v>19</v>
      </c>
      <c r="B13" s="50"/>
      <c r="C13" s="24">
        <f>'[1]MATERIAIS'!B232</f>
        <v>0</v>
      </c>
      <c r="D13" s="25">
        <v>160.99</v>
      </c>
      <c r="E13" s="42">
        <v>153.68</v>
      </c>
      <c r="F13" s="27">
        <f>'[1]XEROX'!C160</f>
        <v>13.44</v>
      </c>
      <c r="G13" s="27">
        <f>'[1]CORRESPONDÊNCIA'!D180</f>
        <v>0</v>
      </c>
      <c r="H13" s="28"/>
      <c r="I13" s="28"/>
      <c r="J13" s="43"/>
      <c r="K13" s="29"/>
      <c r="L13" s="30"/>
      <c r="M13" s="31">
        <f>SUM(C13:L13)</f>
        <v>328.11</v>
      </c>
    </row>
    <row r="14" spans="1:13" ht="12.75">
      <c r="A14" s="52" t="s">
        <v>20</v>
      </c>
      <c r="B14" s="53"/>
      <c r="C14" s="32">
        <f>'[1]MATERIAIS'!B233</f>
        <v>0</v>
      </c>
      <c r="D14" s="44"/>
      <c r="E14" s="45">
        <v>16.89</v>
      </c>
      <c r="F14" s="35">
        <f>'[1]XEROX'!C161</f>
        <v>6.5600000000000005</v>
      </c>
      <c r="G14" s="35">
        <f>'[1]CORRESPONDÊNCIA'!D181</f>
        <v>0</v>
      </c>
      <c r="H14" s="36"/>
      <c r="I14" s="36"/>
      <c r="J14" s="46">
        <v>120</v>
      </c>
      <c r="K14" s="37"/>
      <c r="L14" s="41"/>
      <c r="M14" s="39">
        <f t="shared" si="0"/>
        <v>143.45</v>
      </c>
    </row>
    <row r="15" spans="1:13" ht="12.75">
      <c r="A15" s="51" t="s">
        <v>21</v>
      </c>
      <c r="B15" s="50"/>
      <c r="C15" s="24">
        <f>'[1]MATERIAIS'!B234</f>
        <v>0</v>
      </c>
      <c r="D15" s="25"/>
      <c r="E15" s="47">
        <v>62.49</v>
      </c>
      <c r="F15" s="27">
        <f>'[1]XEROX'!C162</f>
        <v>16.72</v>
      </c>
      <c r="G15" s="27">
        <f>'[1]CORRESPONDÊNCIA'!D182</f>
        <v>0</v>
      </c>
      <c r="H15" s="28"/>
      <c r="I15" s="28"/>
      <c r="J15" s="25">
        <v>80</v>
      </c>
      <c r="K15" s="29">
        <v>9.6</v>
      </c>
      <c r="L15" s="30"/>
      <c r="M15" s="31">
        <f t="shared" si="0"/>
        <v>168.81</v>
      </c>
    </row>
    <row r="16" spans="1:13" ht="12.75">
      <c r="A16" s="52" t="s">
        <v>22</v>
      </c>
      <c r="B16" s="53"/>
      <c r="C16" s="32">
        <f>'[1]MATERIAIS'!B235</f>
        <v>0</v>
      </c>
      <c r="D16" s="17"/>
      <c r="E16" s="45">
        <v>35.28</v>
      </c>
      <c r="F16" s="35">
        <f>'[1]XEROX'!C163</f>
        <v>3.36</v>
      </c>
      <c r="G16" s="35">
        <f>'[1]CORRESPONDÊNCIA'!D183</f>
        <v>0</v>
      </c>
      <c r="H16" s="36"/>
      <c r="I16" s="36"/>
      <c r="J16" s="33"/>
      <c r="K16" s="37"/>
      <c r="L16" s="41"/>
      <c r="M16" s="39">
        <f t="shared" si="0"/>
        <v>38.64</v>
      </c>
    </row>
    <row r="17" spans="1:13" ht="12.75">
      <c r="A17" s="49" t="s">
        <v>23</v>
      </c>
      <c r="B17" s="50"/>
      <c r="C17" s="24">
        <f>'[1]MATERIAIS'!B236</f>
        <v>0</v>
      </c>
      <c r="D17" s="25"/>
      <c r="E17" s="42">
        <v>44.4</v>
      </c>
      <c r="F17" s="27">
        <f>'[1]XEROX'!C164</f>
        <v>3.68</v>
      </c>
      <c r="G17" s="27">
        <f>'[1]CORRESPONDÊNCIA'!D184</f>
        <v>0</v>
      </c>
      <c r="H17" s="28"/>
      <c r="I17" s="28"/>
      <c r="J17" s="43">
        <v>80</v>
      </c>
      <c r="K17" s="29"/>
      <c r="L17" s="30"/>
      <c r="M17" s="31">
        <f t="shared" si="0"/>
        <v>128.07999999999998</v>
      </c>
    </row>
    <row r="18" spans="1:13" ht="12.75">
      <c r="A18" s="52" t="s">
        <v>24</v>
      </c>
      <c r="B18" s="53"/>
      <c r="C18" s="39">
        <f>'[1]MATERIAIS'!E170</f>
        <v>0</v>
      </c>
      <c r="D18" s="36">
        <v>259.81</v>
      </c>
      <c r="E18" s="48">
        <v>74.9</v>
      </c>
      <c r="F18" s="35">
        <v>7.52</v>
      </c>
      <c r="G18" s="35">
        <f>'[1]CORRESPONDÊNCIA'!D185</f>
        <v>0</v>
      </c>
      <c r="H18" s="33"/>
      <c r="I18" s="33"/>
      <c r="J18" s="44"/>
      <c r="K18" s="37"/>
      <c r="L18" s="41"/>
      <c r="M18" s="39">
        <f>SUM(C18:L18)</f>
        <v>342.23</v>
      </c>
    </row>
    <row r="19" spans="1:13" ht="12.75">
      <c r="A19" s="49" t="s">
        <v>25</v>
      </c>
      <c r="B19" s="50"/>
      <c r="C19" s="24">
        <f>'[1]MATERIAIS'!B238</f>
        <v>0</v>
      </c>
      <c r="D19" s="25"/>
      <c r="E19" s="42">
        <v>0</v>
      </c>
      <c r="F19" s="27">
        <v>4.08</v>
      </c>
      <c r="G19" s="27">
        <f>'[1]CORRESPONDÊNCIA'!D186</f>
        <v>0</v>
      </c>
      <c r="H19" s="28"/>
      <c r="I19" s="28"/>
      <c r="J19" s="25"/>
      <c r="K19" s="29">
        <v>156.2</v>
      </c>
      <c r="L19" s="40"/>
      <c r="M19" s="31">
        <f>SUM(C19:L19)</f>
        <v>160.28</v>
      </c>
    </row>
  </sheetData>
  <sheetProtection/>
  <mergeCells count="16">
    <mergeCell ref="A7:B7"/>
    <mergeCell ref="A8:B8"/>
    <mergeCell ref="A9:B9"/>
    <mergeCell ref="A10:B10"/>
    <mergeCell ref="A4:C4"/>
    <mergeCell ref="D4:E4"/>
    <mergeCell ref="A6:B6"/>
    <mergeCell ref="A19:B19"/>
    <mergeCell ref="A15:B15"/>
    <mergeCell ref="A16:B16"/>
    <mergeCell ref="A17:B17"/>
    <mergeCell ref="A18:B18"/>
    <mergeCell ref="A11:B11"/>
    <mergeCell ref="A12:B12"/>
    <mergeCell ref="A13:B13"/>
    <mergeCell ref="A14:B14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Câmara de Vereadores de Jaraguá do Sul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tarifador</dc:creator>
  <cp:keywords/>
  <dc:description/>
  <cp:lastModifiedBy>Usuário</cp:lastModifiedBy>
  <cp:lastPrinted>2011-04-07T11:41:35Z</cp:lastPrinted>
  <dcterms:created xsi:type="dcterms:W3CDTF">2011-04-07T11:39:38Z</dcterms:created>
  <dcterms:modified xsi:type="dcterms:W3CDTF">2011-04-08T12:30:04Z</dcterms:modified>
  <cp:category/>
  <cp:version/>
  <cp:contentType/>
  <cp:contentStatus/>
</cp:coreProperties>
</file>