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65521" windowWidth="10215" windowHeight="832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<sst xmlns="http://schemas.openxmlformats.org/spreadsheetml/2006/main" count="26" uniqueCount="26">
  <si>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PERÍODO DE REFERÊNCIA    :</t>
  </si>
  <si>
    <t xml:space="preserve">                                  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</si>
  <si>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</si>
  <si>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</si>
  <si>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</si>
  <si>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</si>
  <si>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</si>
  <si>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</si>
  <si>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</si>
  <si>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</si>
  <si>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</si>
  <si>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</si>
  <si>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</si>
  <si>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</si>
  <si>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Possamai</t>
  </si>
  <si>
    <t>Ademar Winter</t>
  </si>
  <si>
    <t>Amarildo Sarti</t>
  </si>
  <si>
    <t>Francisco Alves</t>
  </si>
  <si>
    <t>Isair Moser</t>
  </si>
  <si>
    <t>Jaime Negherbon</t>
  </si>
  <si>
    <t>Jean Leutprecht</t>
  </si>
  <si>
    <t>Justino da Luz</t>
  </si>
  <si>
    <t>Lorival Demathe</t>
  </si>
  <si>
    <t>Natalia Petry</t>
  </si>
  <si>
    <t>José O. de Ávila</t>
  </si>
  <si>
    <t>Presidência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</si>
</sst>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mmmm\-yy;@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>
        <color indexed="63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170" fontId="4" fillId="34" borderId="15" xfId="45" applyFont="1" applyFill="1" applyBorder="1" applyAlignment="1" applyProtection="1">
      <alignment/>
      <protection/>
    </xf>
    <xf numFmtId="170" fontId="4" fillId="34" borderId="14" xfId="45" applyFont="1" applyFill="1" applyBorder="1" applyAlignment="1" applyProtection="1">
      <alignment horizontal="left"/>
      <protection locked="0"/>
    </xf>
    <xf numFmtId="170" fontId="4" fillId="34" borderId="16" xfId="45" applyFont="1" applyFill="1" applyBorder="1" applyAlignment="1" applyProtection="1">
      <alignment horizontal="left"/>
      <protection locked="0"/>
    </xf>
    <xf numFmtId="170" fontId="4" fillId="34" borderId="14" xfId="45" applyFont="1" applyFill="1" applyBorder="1" applyAlignment="1" applyProtection="1">
      <alignment/>
      <protection/>
    </xf>
    <xf numFmtId="170" fontId="4" fillId="34" borderId="15" xfId="45" applyFont="1" applyFill="1" applyBorder="1" applyAlignment="1" applyProtection="1">
      <alignment horizontal="left"/>
      <protection locked="0"/>
    </xf>
    <xf numFmtId="170" fontId="4" fillId="33" borderId="15" xfId="45" applyFont="1" applyFill="1" applyBorder="1" applyAlignment="1" applyProtection="1">
      <alignment/>
      <protection/>
    </xf>
    <xf numFmtId="170" fontId="4" fillId="35" borderId="14" xfId="45" applyFont="1" applyFill="1" applyBorder="1" applyAlignment="1" applyProtection="1">
      <alignment horizontal="left"/>
      <protection locked="0"/>
    </xf>
    <xf numFmtId="170" fontId="4" fillId="35" borderId="16" xfId="45" applyFont="1" applyFill="1" applyBorder="1" applyAlignment="1" applyProtection="1">
      <alignment/>
      <protection locked="0"/>
    </xf>
    <xf numFmtId="170" fontId="4" fillId="33" borderId="14" xfId="45" applyFont="1" applyFill="1" applyBorder="1" applyAlignment="1" applyProtection="1">
      <alignment/>
      <protection/>
    </xf>
    <xf numFmtId="170" fontId="4" fillId="35" borderId="14" xfId="45" applyFont="1" applyFill="1" applyBorder="1" applyAlignment="1" applyProtection="1">
      <alignment/>
      <protection/>
    </xf>
    <xf numFmtId="170" fontId="4" fillId="35" borderId="15" xfId="45" applyFont="1" applyFill="1" applyBorder="1" applyAlignment="1" applyProtection="1">
      <alignment/>
      <protection locked="0"/>
    </xf>
    <xf numFmtId="170" fontId="4" fillId="0" borderId="14" xfId="45" applyFont="1" applyFill="1" applyBorder="1" applyAlignment="1" applyProtection="1">
      <alignment horizontal="left"/>
      <protection locked="0"/>
    </xf>
    <xf numFmtId="170" fontId="4" fillId="0" borderId="16" xfId="45" applyFont="1" applyBorder="1" applyAlignment="1" applyProtection="1">
      <alignment/>
      <protection locked="0"/>
    </xf>
    <xf numFmtId="170" fontId="4" fillId="0" borderId="14" xfId="45" applyFont="1" applyFill="1" applyBorder="1" applyAlignment="1" applyProtection="1">
      <alignment/>
      <protection/>
    </xf>
    <xf numFmtId="170" fontId="4" fillId="0" borderId="15" xfId="45" applyFont="1" applyBorder="1" applyAlignment="1" applyProtection="1">
      <alignment/>
      <protection locked="0"/>
    </xf>
    <xf numFmtId="170" fontId="4" fillId="35" borderId="16" xfId="45" applyFont="1" applyFill="1" applyBorder="1" applyAlignment="1" applyProtection="1">
      <alignment horizontal="left"/>
      <protection locked="0"/>
    </xf>
    <xf numFmtId="170" fontId="4" fillId="35" borderId="15" xfId="45" applyFont="1" applyFill="1" applyBorder="1" applyAlignment="1" applyProtection="1">
      <alignment horizontal="left"/>
      <protection locked="0"/>
    </xf>
    <xf numFmtId="170" fontId="4" fillId="0" borderId="14" xfId="45" applyFont="1" applyBorder="1" applyAlignment="1" applyProtection="1">
      <alignment horizontal="left"/>
      <protection locked="0"/>
    </xf>
    <xf numFmtId="170" fontId="4" fillId="0" borderId="16" xfId="45" applyFont="1" applyBorder="1" applyAlignment="1" applyProtection="1">
      <alignment horizontal="left"/>
      <protection locked="0"/>
    </xf>
    <xf numFmtId="170" fontId="4" fillId="0" borderId="15" xfId="45" applyFont="1" applyBorder="1" applyAlignment="1" applyProtection="1">
      <alignment horizontal="left"/>
      <protection locked="0"/>
    </xf>
    <xf numFmtId="170" fontId="4" fillId="35" borderId="16" xfId="45" applyFont="1" applyFill="1" applyBorder="1" applyAlignment="1" applyProtection="1">
      <alignment horizontal="center"/>
      <protection locked="0"/>
    </xf>
    <xf numFmtId="170" fontId="4" fillId="35" borderId="15" xfId="45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left"/>
      <protection locked="0"/>
    </xf>
    <xf numFmtId="0" fontId="5" fillId="33" borderId="17" xfId="0" applyFont="1" applyFill="1" applyBorder="1" applyAlignment="1" applyProtection="1">
      <alignment horizontal="left"/>
      <protection locked="0"/>
    </xf>
    <xf numFmtId="0" fontId="4" fillId="35" borderId="17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34" borderId="17" xfId="0" applyFont="1" applyFill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72" fontId="2" fillId="0" borderId="20" xfId="0" applyNumberFormat="1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ador\Desktop\Leonardo\Rel&#225;torios%20De%20Gastos\2010\RELAT&#211;RIO%20GERAL%20DESPESAS%20-%20NOVEMBR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1">
        <row r="233">
          <cell r="B233">
            <v>0</v>
          </cell>
        </row>
        <row r="242">
          <cell r="B242">
            <v>0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90">
          <cell r="D190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IV1"/>
    </sheetView>
  </sheetViews>
  <sheetFormatPr defaultColWidth="9.140625" defaultRowHeight="12.75"/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  <c r="M1" s="1"/>
    </row>
    <row r="2" spans="1:13" ht="12.75">
      <c r="A2" s="45" t="s">
        <v>0</v>
      </c>
      <c r="B2" s="45"/>
      <c r="C2" s="45"/>
      <c r="D2" s="46">
        <v>40483</v>
      </c>
      <c r="E2" s="46"/>
      <c r="F2" s="3"/>
      <c r="G2" s="3"/>
      <c r="H2" s="3"/>
      <c r="I2" s="3"/>
      <c r="J2" s="4"/>
      <c r="K2" s="3"/>
      <c r="L2" s="4"/>
      <c r="M2" s="3"/>
    </row>
    <row r="3" spans="1:13" ht="12.75">
      <c r="A3" s="1"/>
      <c r="B3" s="1"/>
      <c r="C3" s="1"/>
      <c r="D3" s="1" t="s">
        <v>1</v>
      </c>
      <c r="E3" s="1"/>
      <c r="F3" s="1"/>
      <c r="G3" s="1"/>
      <c r="H3" s="1"/>
      <c r="I3" s="1"/>
      <c r="J3" s="2"/>
      <c r="K3" s="1"/>
      <c r="L3" s="2"/>
      <c r="M3" s="1"/>
    </row>
    <row r="4" spans="1:13" ht="12.75">
      <c r="A4" s="47" t="s">
        <v>2</v>
      </c>
      <c r="B4" s="48"/>
      <c r="C4" s="5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" t="s">
        <v>11</v>
      </c>
      <c r="L4" s="8" t="s">
        <v>12</v>
      </c>
      <c r="M4" s="9" t="s">
        <v>13</v>
      </c>
    </row>
    <row r="5" spans="1:13" ht="12.75">
      <c r="A5" s="43"/>
      <c r="B5" s="44"/>
      <c r="C5" s="10"/>
      <c r="D5" s="11"/>
      <c r="E5" s="12"/>
      <c r="F5" s="11"/>
      <c r="G5" s="11"/>
      <c r="H5" s="11"/>
      <c r="I5" s="11"/>
      <c r="J5" s="13"/>
      <c r="K5" s="14"/>
      <c r="L5" s="15"/>
      <c r="M5" s="11"/>
    </row>
    <row r="6" spans="1:13" ht="12.75">
      <c r="A6" s="42" t="s">
        <v>14</v>
      </c>
      <c r="B6" s="42"/>
      <c r="C6" s="16">
        <v>10.7</v>
      </c>
      <c r="D6" s="17">
        <v>307.55</v>
      </c>
      <c r="E6" s="18">
        <v>261.18</v>
      </c>
      <c r="F6" s="19">
        <v>0.32</v>
      </c>
      <c r="G6" s="19">
        <f>'[1]CORRESPONDÊNCIA'!D173</f>
        <v>0</v>
      </c>
      <c r="H6" s="18"/>
      <c r="I6" s="18"/>
      <c r="J6" s="20"/>
      <c r="K6" s="19">
        <f>'[1]AUTOMÓVEL'!D243</f>
        <v>0</v>
      </c>
      <c r="L6" s="18"/>
      <c r="M6" s="19">
        <f>SUM(C6:L6)</f>
        <v>579.7500000000001</v>
      </c>
    </row>
    <row r="7" spans="1:13" ht="12.75">
      <c r="A7" s="40" t="s">
        <v>15</v>
      </c>
      <c r="B7" s="40"/>
      <c r="C7" s="21"/>
      <c r="D7" s="22">
        <v>170.8</v>
      </c>
      <c r="E7" s="23">
        <v>183</v>
      </c>
      <c r="F7" s="24">
        <v>17.2</v>
      </c>
      <c r="G7" s="25">
        <f>'[1]CORRESPONDÊNCIA'!D174</f>
        <v>0</v>
      </c>
      <c r="H7" s="23"/>
      <c r="I7" s="23"/>
      <c r="J7" s="26"/>
      <c r="K7" s="24">
        <f>'[1]AUTOMÓVEL'!D244</f>
        <v>0</v>
      </c>
      <c r="L7" s="23"/>
      <c r="M7" s="25">
        <f aca="true" t="shared" si="0" ref="M7:M16">SUM(C7:L7)</f>
        <v>371</v>
      </c>
    </row>
    <row r="8" spans="1:13" ht="12.75">
      <c r="A8" s="42" t="s">
        <v>16</v>
      </c>
      <c r="B8" s="42"/>
      <c r="C8" s="16">
        <v>78.62</v>
      </c>
      <c r="D8" s="27">
        <v>281.04</v>
      </c>
      <c r="E8" s="28">
        <v>106.59</v>
      </c>
      <c r="F8" s="19">
        <v>39.6</v>
      </c>
      <c r="G8" s="29">
        <f>'[1]CORRESPONDÊNCIA'!D175</f>
        <v>0</v>
      </c>
      <c r="H8" s="28"/>
      <c r="I8" s="28"/>
      <c r="J8" s="30"/>
      <c r="K8" s="19">
        <f>'[1]AUTOMÓVEL'!D245</f>
        <v>0</v>
      </c>
      <c r="L8" s="28"/>
      <c r="M8" s="29">
        <f t="shared" si="0"/>
        <v>505.85</v>
      </c>
    </row>
    <row r="9" spans="1:13" ht="12.75">
      <c r="A9" s="40" t="s">
        <v>17</v>
      </c>
      <c r="B9" s="40"/>
      <c r="C9" s="21">
        <v>96.72</v>
      </c>
      <c r="D9" s="22">
        <v>264.3</v>
      </c>
      <c r="E9" s="23">
        <v>165.26</v>
      </c>
      <c r="F9" s="24">
        <v>102.48</v>
      </c>
      <c r="G9" s="25">
        <f>'[1]CORRESPONDÊNCIA'!D176</f>
        <v>0</v>
      </c>
      <c r="H9" s="23">
        <v>1441.03</v>
      </c>
      <c r="I9" s="23"/>
      <c r="J9" s="26">
        <v>1020</v>
      </c>
      <c r="K9" s="24">
        <v>173.88</v>
      </c>
      <c r="L9" s="23">
        <v>400</v>
      </c>
      <c r="M9" s="25">
        <f t="shared" si="0"/>
        <v>3663.67</v>
      </c>
    </row>
    <row r="10" spans="1:13" ht="12.75">
      <c r="A10" s="42" t="s">
        <v>18</v>
      </c>
      <c r="B10" s="42"/>
      <c r="C10" s="16">
        <v>1.32</v>
      </c>
      <c r="D10" s="17">
        <v>285.41</v>
      </c>
      <c r="E10" s="28">
        <v>113.76</v>
      </c>
      <c r="F10" s="19">
        <v>3.6</v>
      </c>
      <c r="G10" s="29">
        <f>'[1]CORRESPONDÊNCIA'!D177</f>
        <v>0</v>
      </c>
      <c r="H10" s="28"/>
      <c r="I10" s="28"/>
      <c r="J10" s="30"/>
      <c r="K10" s="19"/>
      <c r="L10" s="28"/>
      <c r="M10" s="29">
        <f t="shared" si="0"/>
        <v>404.09000000000003</v>
      </c>
    </row>
    <row r="11" spans="1:13" ht="12.75">
      <c r="A11" s="40" t="s">
        <v>19</v>
      </c>
      <c r="B11" s="40"/>
      <c r="C11" s="21"/>
      <c r="D11" s="22">
        <v>258.28</v>
      </c>
      <c r="E11" s="31">
        <v>328.45</v>
      </c>
      <c r="F11" s="24">
        <v>28.48</v>
      </c>
      <c r="G11" s="25">
        <f>'[1]CORRESPONDÊNCIA'!D178</f>
        <v>0</v>
      </c>
      <c r="H11" s="31"/>
      <c r="I11" s="31"/>
      <c r="J11" s="32"/>
      <c r="K11" s="24">
        <v>19.78</v>
      </c>
      <c r="L11" s="31"/>
      <c r="M11" s="25">
        <f>SUM(C11:L11)</f>
        <v>634.99</v>
      </c>
    </row>
    <row r="12" spans="1:13" ht="12.75">
      <c r="A12" s="41" t="s">
        <v>20</v>
      </c>
      <c r="B12" s="41"/>
      <c r="C12" s="16">
        <v>83.35</v>
      </c>
      <c r="D12" s="33">
        <v>388.65</v>
      </c>
      <c r="E12" s="34">
        <v>275.57</v>
      </c>
      <c r="F12" s="19">
        <v>63.92</v>
      </c>
      <c r="G12" s="29">
        <v>60.9</v>
      </c>
      <c r="H12" s="34">
        <v>1020.82</v>
      </c>
      <c r="I12" s="34"/>
      <c r="J12" s="35">
        <v>1260</v>
      </c>
      <c r="K12" s="19">
        <v>301.3</v>
      </c>
      <c r="L12" s="34">
        <v>500</v>
      </c>
      <c r="M12" s="29">
        <f t="shared" si="0"/>
        <v>3954.51</v>
      </c>
    </row>
    <row r="13" spans="1:13" ht="12.75">
      <c r="A13" s="40" t="s">
        <v>21</v>
      </c>
      <c r="B13" s="40"/>
      <c r="C13" s="21">
        <v>0</v>
      </c>
      <c r="D13" s="22">
        <v>480.83</v>
      </c>
      <c r="E13" s="36">
        <v>223.8</v>
      </c>
      <c r="F13" s="24">
        <v>74.64</v>
      </c>
      <c r="G13" s="25"/>
      <c r="H13" s="36">
        <v>1441.03</v>
      </c>
      <c r="I13" s="36"/>
      <c r="J13" s="37">
        <v>1020</v>
      </c>
      <c r="K13" s="24">
        <v>151.34</v>
      </c>
      <c r="L13" s="36"/>
      <c r="M13" s="25">
        <f t="shared" si="0"/>
        <v>3391.6400000000003</v>
      </c>
    </row>
    <row r="14" spans="1:13" ht="12.75">
      <c r="A14" s="41" t="s">
        <v>22</v>
      </c>
      <c r="B14" s="41"/>
      <c r="C14" s="16">
        <f>'[1]MATERIAIS'!B233</f>
        <v>0</v>
      </c>
      <c r="D14" s="17">
        <v>282.59</v>
      </c>
      <c r="E14" s="34">
        <v>155.69</v>
      </c>
      <c r="F14" s="19"/>
      <c r="G14" s="29">
        <f>'[1]CORRESPONDÊNCIA'!D181</f>
        <v>0</v>
      </c>
      <c r="H14" s="34"/>
      <c r="I14" s="34"/>
      <c r="J14" s="35"/>
      <c r="K14" s="19"/>
      <c r="L14" s="34"/>
      <c r="M14" s="29">
        <f t="shared" si="0"/>
        <v>438.28</v>
      </c>
    </row>
    <row r="15" spans="1:13" ht="12.75">
      <c r="A15" s="40" t="s">
        <v>23</v>
      </c>
      <c r="B15" s="40"/>
      <c r="C15" s="21">
        <v>137.24</v>
      </c>
      <c r="D15" s="22">
        <v>503.69</v>
      </c>
      <c r="E15" s="31">
        <v>375.23</v>
      </c>
      <c r="F15" s="24">
        <v>31.76</v>
      </c>
      <c r="G15" s="25">
        <f>'[1]CORRESPONDÊNCIA'!D182</f>
        <v>0</v>
      </c>
      <c r="H15" s="31"/>
      <c r="I15" s="31"/>
      <c r="J15" s="32"/>
      <c r="K15" s="24">
        <v>25.3</v>
      </c>
      <c r="L15" s="31"/>
      <c r="M15" s="25">
        <f t="shared" si="0"/>
        <v>1073.22</v>
      </c>
    </row>
    <row r="16" spans="1:13" ht="12.75">
      <c r="A16" s="41" t="s">
        <v>24</v>
      </c>
      <c r="B16" s="41"/>
      <c r="C16" s="16"/>
      <c r="D16" s="17">
        <v>380.31</v>
      </c>
      <c r="E16" s="34">
        <v>35.11</v>
      </c>
      <c r="F16" s="19">
        <v>5.36</v>
      </c>
      <c r="G16" s="29">
        <f>'[1]CORRESPONDÊNCIA'!D183</f>
        <v>0</v>
      </c>
      <c r="H16" s="34"/>
      <c r="I16" s="34"/>
      <c r="J16" s="35"/>
      <c r="K16" s="19"/>
      <c r="L16" s="34"/>
      <c r="M16" s="29">
        <f t="shared" si="0"/>
        <v>420.78000000000003</v>
      </c>
    </row>
    <row r="17" spans="1:13" ht="12.75">
      <c r="A17" s="38" t="s">
        <v>25</v>
      </c>
      <c r="B17" s="39"/>
      <c r="C17" s="21">
        <f>'[1]MATERIAIS'!B242</f>
        <v>0</v>
      </c>
      <c r="D17" s="22"/>
      <c r="E17" s="31">
        <v>89.81</v>
      </c>
      <c r="F17" s="24"/>
      <c r="G17" s="25">
        <f>'[1]CORRESPONDÊNCIA'!D190</f>
        <v>0</v>
      </c>
      <c r="H17" s="31"/>
      <c r="I17" s="31"/>
      <c r="J17" s="32"/>
      <c r="K17" s="24">
        <v>36.34</v>
      </c>
      <c r="L17" s="31"/>
      <c r="M17" s="25">
        <f>SUM(C17:L17)</f>
        <v>126.15</v>
      </c>
    </row>
  </sheetData>
  <sheetProtection/>
  <mergeCells count="15">
    <mergeCell ref="A5:B5"/>
    <mergeCell ref="A6:B6"/>
    <mergeCell ref="A7:B7"/>
    <mergeCell ref="A8:B8"/>
    <mergeCell ref="A2:C2"/>
    <mergeCell ref="D2:E2"/>
    <mergeCell ref="A4:B4"/>
    <mergeCell ref="A13:B13"/>
    <mergeCell ref="A14:B14"/>
    <mergeCell ref="A15:B15"/>
    <mergeCell ref="A16:B16"/>
    <mergeCell ref="A9:B9"/>
    <mergeCell ref="A10:B10"/>
    <mergeCell ref="A11:B11"/>
    <mergeCell ref="A12:B1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de Vereadores de Jaraguá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tarifador</dc:creator>
  <cp:keywords/>
  <dc:description/>
  <cp:lastModifiedBy>Usuário</cp:lastModifiedBy>
  <cp:lastPrinted>2011-04-07T11:28:40Z</cp:lastPrinted>
  <dcterms:created xsi:type="dcterms:W3CDTF">2011-04-07T11:21:10Z</dcterms:created>
  <dcterms:modified xsi:type="dcterms:W3CDTF">2011-04-08T12:34:10Z</dcterms:modified>
  <cp:category/>
  <cp:version/>
  <cp:contentType/>
  <cp:contentStatus/>
</cp:coreProperties>
</file>