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<sst xmlns="http://schemas.openxmlformats.org/spreadsheetml/2006/main" count="659" uniqueCount="103">
  <si>
    <t>RELATÓRIO DE SERVIÇOS REALIZADOS - PUBLICIDADE INSTITUCIONAL</t>
  </si>
  <si>
    <t>Exercício:</t>
  </si>
  <si>
    <t>Período do Relatório:</t>
  </si>
  <si>
    <t>Responsável pelas Informações:</t>
  </si>
  <si>
    <t>Gerência de Comunicação Social</t>
  </si>
  <si>
    <t xml:space="preserve">Fundamentação Legal do Relatório: </t>
  </si>
  <si>
    <t>Artigo 16 da Lei 12.232/2010 de 29/04/2010.</t>
  </si>
  <si>
    <t>AGÊNCIA DE PUBLICIDADE E VEÍCULOS DE COMUNICAÇÃO</t>
  </si>
  <si>
    <t>Competência de Veiculação</t>
  </si>
  <si>
    <t>Agência de Publicidade Contratada</t>
  </si>
  <si>
    <t>Nº Nota Fiscal Agência</t>
  </si>
  <si>
    <t>Razão Social do Prestador de Serviço / Veículo de Comunicação</t>
  </si>
  <si>
    <t>Veículo Contratado</t>
  </si>
  <si>
    <t>Tipo de Veículo</t>
  </si>
  <si>
    <t>Produto</t>
  </si>
  <si>
    <t>Nº Nota Fiscal do Prestador de Serviço/ Veículo</t>
  </si>
  <si>
    <t>Valor Bruto dos Serviços do Prestador / Veículo</t>
  </si>
  <si>
    <t>Valor Bruto dos Serviços da Agência de Públicidade</t>
  </si>
  <si>
    <t>Valor Total dos Serviços (Agência + Veículo)</t>
  </si>
  <si>
    <t>ClicZoom Prop. e Publ. Ltda</t>
  </si>
  <si>
    <t>Rádio Brasil Novo Ltda</t>
  </si>
  <si>
    <t>RBN</t>
  </si>
  <si>
    <t>Rádio</t>
  </si>
  <si>
    <t>Spot 30"</t>
  </si>
  <si>
    <t>Rádio Jaraguá Ltda</t>
  </si>
  <si>
    <t>Rádio Jaraguá</t>
  </si>
  <si>
    <t>Rede de Comunicações Pérola do Vale Ltda</t>
  </si>
  <si>
    <t>Studio FM</t>
  </si>
  <si>
    <t>Jornal O Correio do Povo Ltda</t>
  </si>
  <si>
    <t>OCP</t>
  </si>
  <si>
    <t>Jornal</t>
  </si>
  <si>
    <t>Anúncio 1/2 Página Cor</t>
  </si>
  <si>
    <t>Editora do Vale Ltda</t>
  </si>
  <si>
    <t>JDV</t>
  </si>
  <si>
    <t>FAC Comunicação e Tradução Ltda</t>
  </si>
  <si>
    <t>O Corupaense</t>
  </si>
  <si>
    <t>Editora Ana Carolina Ltda</t>
  </si>
  <si>
    <t>Revista Nossa</t>
  </si>
  <si>
    <t xml:space="preserve">Revista </t>
  </si>
  <si>
    <t>OCP Online Ltda</t>
  </si>
  <si>
    <t>OCP News</t>
  </si>
  <si>
    <t>Site</t>
  </si>
  <si>
    <t>Banner Web 300x250 px</t>
  </si>
  <si>
    <t>JDV Online</t>
  </si>
  <si>
    <t>Diário da Jaraguá</t>
  </si>
  <si>
    <t>Banner Web 300x600 px</t>
  </si>
  <si>
    <t>Sérgio Roberto de Mattos ÁGIL STUDIO</t>
  </si>
  <si>
    <t xml:space="preserve"> -----------</t>
  </si>
  <si>
    <t>Produção de Spot 30"</t>
  </si>
  <si>
    <t>ClicZoom Propaganda e Publicidade Ltda</t>
  </si>
  <si>
    <t>Criação de Campanha</t>
  </si>
  <si>
    <t>VALOR TOTAL DO PERÍODO</t>
  </si>
  <si>
    <t>TV CÂMARA - OPERAÇÃO DO CANAL DE TV DA CÂMARA MUNICIPAL</t>
  </si>
  <si>
    <t>Nº Nota Fiscal do Veículo</t>
  </si>
  <si>
    <t>Primer Produção e Locação Ltda</t>
  </si>
  <si>
    <t>TV</t>
  </si>
  <si>
    <t>Operação e Transmissão da TV</t>
  </si>
  <si>
    <t xml:space="preserve"> </t>
  </si>
  <si>
    <t>84 / 20170</t>
  </si>
  <si>
    <t>91 / 20183</t>
  </si>
  <si>
    <t xml:space="preserve">Revista Nossa </t>
  </si>
  <si>
    <t>Banner Web 728x90px</t>
  </si>
  <si>
    <t>Banner Web 1000x172 px</t>
  </si>
  <si>
    <t>Banner Web 800x130 px</t>
  </si>
  <si>
    <t>99 / 20189</t>
  </si>
  <si>
    <t>Anúncio Página Inteira Cor</t>
  </si>
  <si>
    <t>Banner Web 1000x172 px (1 a 6 de abril)</t>
  </si>
  <si>
    <t>Banner Web 728x90px (1 a 6 de abril)</t>
  </si>
  <si>
    <t>Spot 30" (1 a 6 de abril)</t>
  </si>
  <si>
    <t>Banner Web 300x600 px (1 a 6 de abril)</t>
  </si>
  <si>
    <t>Banner Web 300x250 px (1 a 6 de abril)</t>
  </si>
  <si>
    <t>Banner Web 800x130 px (1 a 6 de abril)</t>
  </si>
  <si>
    <t>Spot 30" (7 a 30 de abril)</t>
  </si>
  <si>
    <t>Banner Web 300x600 px (7 a 30 de abril)</t>
  </si>
  <si>
    <t>Banner Web 728x90 px (7 a 30 de abril)</t>
  </si>
  <si>
    <t>Banner Web 300x250 px (7 a 30 de abril)</t>
  </si>
  <si>
    <t>Banner Web 800x130 px (7 a 30 de abril)</t>
  </si>
  <si>
    <t>Banner Web 1000x172 px (7 a 30 de abril)</t>
  </si>
  <si>
    <t xml:space="preserve">Criação de Campanha </t>
  </si>
  <si>
    <t>107 / 20194</t>
  </si>
  <si>
    <t>Valor Bruto dos Serviços da Empresa</t>
  </si>
  <si>
    <t xml:space="preserve">Banner Web 1000x171 px </t>
  </si>
  <si>
    <t xml:space="preserve">Banner Web 728x90 px </t>
  </si>
  <si>
    <t>Banner Web 728x90 px</t>
  </si>
  <si>
    <t>113 / 20201</t>
  </si>
  <si>
    <t xml:space="preserve">*** Foi realizada nova licitação para os serviços de operação e transmissão da TV Câmara, alterando tipo e quantidade de serviços prestados. O valor do novo contrato entrou em vigor no mês de maio/19. </t>
  </si>
  <si>
    <t>Operação e Transmissão da TV ***</t>
  </si>
  <si>
    <t>Jair Tomelin Comunicações</t>
  </si>
  <si>
    <t>Portal SC News</t>
  </si>
  <si>
    <t>Site Tim Francisco</t>
  </si>
  <si>
    <t xml:space="preserve">Operação e Transmissão da TV </t>
  </si>
  <si>
    <t>120 / 20207</t>
  </si>
  <si>
    <t>Editora Pavanello Ltda</t>
  </si>
  <si>
    <t>Jornal de Bairros</t>
  </si>
  <si>
    <t>Anúncio rodapé Cor</t>
  </si>
  <si>
    <t xml:space="preserve">Banner Web 800x130 px </t>
  </si>
  <si>
    <t>Banner Web 640x167 px</t>
  </si>
  <si>
    <t>129 / 20215</t>
  </si>
  <si>
    <t>Janeiro a agosto</t>
  </si>
  <si>
    <t>Rudinei Schneider 98755935915</t>
  </si>
  <si>
    <t>Portal Clic</t>
  </si>
  <si>
    <t>Banner Web 1100x220 px</t>
  </si>
  <si>
    <t>138 / 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</si>
</sst>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20" applyFont="1" applyBorder="1"/>
    <xf numFmtId="164" fontId="2" fillId="0" borderId="1" xfId="20" applyFont="1" applyBorder="1"/>
    <xf numFmtId="0" fontId="0" fillId="2" borderId="1" xfId="0" applyFill="1" applyBorder="1"/>
    <xf numFmtId="164" fontId="2" fillId="2" borderId="1" xfId="20" applyFont="1" applyFill="1" applyBorder="1"/>
    <xf numFmtId="164" fontId="0" fillId="0" borderId="1" xfId="20" applyFont="1" applyBorder="1" applyAlignment="1">
      <alignment horizontal="center"/>
    </xf>
    <xf numFmtId="164" fontId="0" fillId="2" borderId="1" xfId="2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C6F5-D561-4FF9-BD52-DD32AE422C31}">
  <sheetPr>
    <pageSetUpPr fitToPage="1"/>
  </sheetPr>
  <dimension ref="A1:N148"/>
  <sheetViews>
    <sheetView tabSelected="1" workbookViewId="0" topLeftCell="A1">
      <selection activeCell="C4" sqref="C4:D4"/>
    </sheetView>
  </sheetViews>
  <sheetFormatPr defaultColWidth="9.140625" defaultRowHeight="15"/>
  <cols>
    <col min="1" max="1" width="14.00390625" style="0" customWidth="1"/>
    <col min="2" max="2" width="25.57421875" style="0" bestFit="1" customWidth="1"/>
    <col min="3" max="3" width="10.7109375" style="0" customWidth="1"/>
    <col min="4" max="4" width="39.8515625" style="0" bestFit="1" customWidth="1"/>
    <col min="5" max="5" width="16.421875" style="0" customWidth="1"/>
    <col min="6" max="6" width="10.00390625" style="0" customWidth="1"/>
    <col min="7" max="7" width="30.7109375" style="0" customWidth="1"/>
    <col min="8" max="8" width="10.7109375" style="0" bestFit="1" customWidth="1"/>
    <col min="9" max="11" width="15.7109375" style="0" customWidth="1"/>
  </cols>
  <sheetData>
    <row r="1" spans="1:11" ht="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ht="7.5" customHeight="1"/>
    <row r="3" spans="1:4" ht="15">
      <c r="A3" s="1" t="s">
        <v>1</v>
      </c>
      <c r="B3" s="2"/>
      <c r="C3" s="19">
        <v>2019</v>
      </c>
      <c r="D3" s="19"/>
    </row>
    <row r="4" spans="1:4" ht="15">
      <c r="A4" s="1" t="s">
        <v>2</v>
      </c>
      <c r="C4" s="20" t="s">
        <v>98</v>
      </c>
      <c r="D4" s="20"/>
    </row>
    <row r="5" spans="1:4" ht="15">
      <c r="A5" s="1" t="s">
        <v>3</v>
      </c>
      <c r="C5" s="21" t="s">
        <v>4</v>
      </c>
      <c r="D5" s="21"/>
    </row>
    <row r="6" spans="1:6" ht="15">
      <c r="A6" s="1" t="s">
        <v>5</v>
      </c>
      <c r="C6" s="21" t="s">
        <v>6</v>
      </c>
      <c r="D6" s="21"/>
      <c r="E6" s="3"/>
      <c r="F6" s="3"/>
    </row>
    <row r="7" spans="1:6" ht="7.5" customHeight="1">
      <c r="A7" s="1"/>
      <c r="C7" s="3"/>
      <c r="D7" s="3"/>
      <c r="E7" s="3"/>
      <c r="F7" s="3"/>
    </row>
    <row r="8" spans="1:6" ht="7.5" customHeight="1">
      <c r="A8" s="1"/>
      <c r="C8" s="3"/>
      <c r="D8" s="3"/>
      <c r="E8" s="3"/>
      <c r="F8" s="3"/>
    </row>
    <row r="9" spans="1:11" ht="15">
      <c r="A9" s="16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90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  <c r="F10" s="4" t="s">
        <v>13</v>
      </c>
      <c r="G10" s="4" t="s">
        <v>14</v>
      </c>
      <c r="H10" s="4" t="s">
        <v>15</v>
      </c>
      <c r="I10" s="4" t="s">
        <v>16</v>
      </c>
      <c r="J10" s="4" t="s">
        <v>17</v>
      </c>
      <c r="K10" s="4" t="s">
        <v>18</v>
      </c>
    </row>
    <row r="11" spans="1:11" ht="15">
      <c r="A11" s="5">
        <v>43497</v>
      </c>
      <c r="B11" s="6" t="s">
        <v>19</v>
      </c>
      <c r="C11" s="7">
        <v>637</v>
      </c>
      <c r="D11" s="6" t="s">
        <v>20</v>
      </c>
      <c r="E11" s="6" t="s">
        <v>21</v>
      </c>
      <c r="F11" s="7" t="s">
        <v>22</v>
      </c>
      <c r="G11" s="6" t="s">
        <v>23</v>
      </c>
      <c r="H11" s="7">
        <v>1973</v>
      </c>
      <c r="I11" s="8">
        <v>2733.6</v>
      </c>
      <c r="J11" s="8">
        <v>683.4</v>
      </c>
      <c r="K11" s="9">
        <f>SUM(I11:J11)</f>
        <v>3417</v>
      </c>
    </row>
    <row r="12" spans="1:11" ht="15">
      <c r="A12" s="5">
        <v>43497</v>
      </c>
      <c r="B12" s="6" t="s">
        <v>19</v>
      </c>
      <c r="C12" s="7">
        <v>638</v>
      </c>
      <c r="D12" s="6" t="s">
        <v>24</v>
      </c>
      <c r="E12" s="6" t="s">
        <v>25</v>
      </c>
      <c r="F12" s="7" t="s">
        <v>22</v>
      </c>
      <c r="G12" s="6" t="s">
        <v>23</v>
      </c>
      <c r="H12" s="7">
        <v>4456</v>
      </c>
      <c r="I12" s="8">
        <v>2748</v>
      </c>
      <c r="J12" s="8">
        <v>687</v>
      </c>
      <c r="K12" s="9">
        <f aca="true" t="shared" si="0" ref="K12:K90">SUM(I12:J12)</f>
        <v>3435</v>
      </c>
    </row>
    <row r="13" spans="1:11" ht="15">
      <c r="A13" s="5">
        <v>43497</v>
      </c>
      <c r="B13" s="6" t="s">
        <v>19</v>
      </c>
      <c r="C13" s="7">
        <v>639</v>
      </c>
      <c r="D13" s="6" t="s">
        <v>26</v>
      </c>
      <c r="E13" s="6" t="s">
        <v>27</v>
      </c>
      <c r="F13" s="7" t="s">
        <v>22</v>
      </c>
      <c r="G13" s="6" t="s">
        <v>23</v>
      </c>
      <c r="H13" s="7">
        <v>12696</v>
      </c>
      <c r="I13" s="8">
        <v>2778</v>
      </c>
      <c r="J13" s="8">
        <v>694.5</v>
      </c>
      <c r="K13" s="9">
        <f t="shared" si="0"/>
        <v>3472.5</v>
      </c>
    </row>
    <row r="14" spans="1:11" ht="15">
      <c r="A14" s="5">
        <v>43497</v>
      </c>
      <c r="B14" s="6" t="s">
        <v>19</v>
      </c>
      <c r="C14" s="7">
        <v>635</v>
      </c>
      <c r="D14" s="6" t="s">
        <v>28</v>
      </c>
      <c r="E14" s="6" t="s">
        <v>29</v>
      </c>
      <c r="F14" s="7" t="s">
        <v>30</v>
      </c>
      <c r="G14" s="6" t="s">
        <v>31</v>
      </c>
      <c r="H14" s="7">
        <v>29</v>
      </c>
      <c r="I14" s="8">
        <v>4000</v>
      </c>
      <c r="J14" s="8">
        <v>1000</v>
      </c>
      <c r="K14" s="9">
        <f t="shared" si="0"/>
        <v>5000</v>
      </c>
    </row>
    <row r="15" spans="1:11" ht="15">
      <c r="A15" s="5">
        <v>43497</v>
      </c>
      <c r="B15" s="6" t="s">
        <v>19</v>
      </c>
      <c r="C15" s="7">
        <v>645</v>
      </c>
      <c r="D15" s="6" t="s">
        <v>32</v>
      </c>
      <c r="E15" s="6" t="s">
        <v>33</v>
      </c>
      <c r="F15" s="7" t="s">
        <v>30</v>
      </c>
      <c r="G15" s="6" t="s">
        <v>31</v>
      </c>
      <c r="H15" s="7">
        <v>316</v>
      </c>
      <c r="I15" s="8">
        <v>3840</v>
      </c>
      <c r="J15" s="8">
        <v>960</v>
      </c>
      <c r="K15" s="9">
        <f t="shared" si="0"/>
        <v>4800</v>
      </c>
    </row>
    <row r="16" spans="1:11" ht="15">
      <c r="A16" s="5">
        <v>43497</v>
      </c>
      <c r="B16" s="6" t="s">
        <v>19</v>
      </c>
      <c r="C16" s="7">
        <v>636</v>
      </c>
      <c r="D16" s="6" t="s">
        <v>34</v>
      </c>
      <c r="E16" s="6" t="s">
        <v>35</v>
      </c>
      <c r="F16" s="7" t="s">
        <v>30</v>
      </c>
      <c r="G16" s="6" t="s">
        <v>31</v>
      </c>
      <c r="H16" s="7">
        <v>350</v>
      </c>
      <c r="I16" s="8">
        <v>800</v>
      </c>
      <c r="J16" s="8">
        <v>200</v>
      </c>
      <c r="K16" s="9">
        <f t="shared" si="0"/>
        <v>1000</v>
      </c>
    </row>
    <row r="17" spans="1:11" ht="15">
      <c r="A17" s="5">
        <v>43497</v>
      </c>
      <c r="B17" s="6" t="s">
        <v>19</v>
      </c>
      <c r="C17" s="7">
        <v>643</v>
      </c>
      <c r="D17" s="6" t="s">
        <v>36</v>
      </c>
      <c r="E17" s="6" t="s">
        <v>37</v>
      </c>
      <c r="F17" s="7" t="s">
        <v>38</v>
      </c>
      <c r="G17" s="6" t="s">
        <v>31</v>
      </c>
      <c r="H17" s="7">
        <v>184</v>
      </c>
      <c r="I17" s="8">
        <v>1760</v>
      </c>
      <c r="J17" s="8">
        <v>440</v>
      </c>
      <c r="K17" s="9">
        <f t="shared" si="0"/>
        <v>2200</v>
      </c>
    </row>
    <row r="18" spans="1:11" ht="15">
      <c r="A18" s="5">
        <v>43497</v>
      </c>
      <c r="B18" s="6" t="s">
        <v>19</v>
      </c>
      <c r="C18" s="7">
        <v>641</v>
      </c>
      <c r="D18" s="6" t="s">
        <v>39</v>
      </c>
      <c r="E18" s="6" t="s">
        <v>40</v>
      </c>
      <c r="F18" s="7" t="s">
        <v>41</v>
      </c>
      <c r="G18" s="6" t="s">
        <v>42</v>
      </c>
      <c r="H18" s="7">
        <v>30</v>
      </c>
      <c r="I18" s="8">
        <v>2240</v>
      </c>
      <c r="J18" s="8">
        <v>560</v>
      </c>
      <c r="K18" s="9">
        <f t="shared" si="0"/>
        <v>2800</v>
      </c>
    </row>
    <row r="19" spans="1:11" ht="15">
      <c r="A19" s="5">
        <v>43497</v>
      </c>
      <c r="B19" s="6" t="s">
        <v>19</v>
      </c>
      <c r="C19" s="7">
        <v>640</v>
      </c>
      <c r="D19" s="6" t="s">
        <v>32</v>
      </c>
      <c r="E19" s="6" t="s">
        <v>43</v>
      </c>
      <c r="F19" s="7" t="s">
        <v>41</v>
      </c>
      <c r="G19" s="6" t="s">
        <v>42</v>
      </c>
      <c r="H19" s="7">
        <v>306</v>
      </c>
      <c r="I19" s="8">
        <v>1120</v>
      </c>
      <c r="J19" s="8">
        <v>280</v>
      </c>
      <c r="K19" s="9">
        <f t="shared" si="0"/>
        <v>1400</v>
      </c>
    </row>
    <row r="20" spans="1:11" ht="15">
      <c r="A20" s="5">
        <v>43497</v>
      </c>
      <c r="B20" s="6" t="s">
        <v>19</v>
      </c>
      <c r="C20" s="7">
        <v>642</v>
      </c>
      <c r="D20" s="6" t="s">
        <v>24</v>
      </c>
      <c r="E20" s="6" t="s">
        <v>44</v>
      </c>
      <c r="F20" s="7" t="s">
        <v>41</v>
      </c>
      <c r="G20" s="6" t="s">
        <v>45</v>
      </c>
      <c r="H20" s="7">
        <v>4457</v>
      </c>
      <c r="I20" s="8">
        <v>1120</v>
      </c>
      <c r="J20" s="8">
        <v>280</v>
      </c>
      <c r="K20" s="9">
        <f t="shared" si="0"/>
        <v>1400</v>
      </c>
    </row>
    <row r="21" spans="1:11" ht="15">
      <c r="A21" s="5">
        <v>43497</v>
      </c>
      <c r="B21" s="6" t="s">
        <v>19</v>
      </c>
      <c r="C21" s="7">
        <v>644</v>
      </c>
      <c r="D21" s="6" t="s">
        <v>46</v>
      </c>
      <c r="E21" s="7" t="s">
        <v>47</v>
      </c>
      <c r="F21" s="7"/>
      <c r="G21" s="6" t="s">
        <v>48</v>
      </c>
      <c r="H21" s="7">
        <v>28</v>
      </c>
      <c r="I21" s="8">
        <v>500</v>
      </c>
      <c r="J21" s="8">
        <v>75</v>
      </c>
      <c r="K21" s="9">
        <v>575</v>
      </c>
    </row>
    <row r="22" spans="1:11" ht="15">
      <c r="A22" s="5">
        <v>43497</v>
      </c>
      <c r="B22" s="6" t="s">
        <v>19</v>
      </c>
      <c r="C22" s="7">
        <v>646</v>
      </c>
      <c r="D22" s="6" t="s">
        <v>49</v>
      </c>
      <c r="E22" s="7" t="s">
        <v>47</v>
      </c>
      <c r="F22" s="7"/>
      <c r="G22" s="6" t="s">
        <v>50</v>
      </c>
      <c r="H22" s="7" t="s">
        <v>47</v>
      </c>
      <c r="I22" s="8"/>
      <c r="J22" s="8">
        <v>5089.08</v>
      </c>
      <c r="K22" s="9">
        <f t="shared" si="0"/>
        <v>5089.08</v>
      </c>
    </row>
    <row r="23" spans="1:11" ht="15">
      <c r="A23" s="5">
        <v>43525</v>
      </c>
      <c r="B23" s="6" t="s">
        <v>19</v>
      </c>
      <c r="C23" s="7">
        <v>711</v>
      </c>
      <c r="D23" s="6" t="s">
        <v>26</v>
      </c>
      <c r="E23" s="7" t="s">
        <v>27</v>
      </c>
      <c r="F23" s="7" t="s">
        <v>22</v>
      </c>
      <c r="G23" s="6" t="s">
        <v>23</v>
      </c>
      <c r="H23" s="7">
        <v>12806</v>
      </c>
      <c r="I23" s="8">
        <v>3222.48</v>
      </c>
      <c r="J23" s="8">
        <v>805.62</v>
      </c>
      <c r="K23" s="9">
        <f t="shared" si="0"/>
        <v>4028.1</v>
      </c>
    </row>
    <row r="24" spans="1:11" ht="15">
      <c r="A24" s="5">
        <v>43525</v>
      </c>
      <c r="B24" s="6" t="s">
        <v>19</v>
      </c>
      <c r="C24" s="7">
        <v>714</v>
      </c>
      <c r="D24" s="6" t="s">
        <v>24</v>
      </c>
      <c r="E24" s="7" t="s">
        <v>25</v>
      </c>
      <c r="F24" s="7" t="s">
        <v>22</v>
      </c>
      <c r="G24" s="6" t="s">
        <v>23</v>
      </c>
      <c r="H24" s="7">
        <v>4637</v>
      </c>
      <c r="I24" s="8">
        <v>4580</v>
      </c>
      <c r="J24" s="8">
        <v>1145</v>
      </c>
      <c r="K24" s="9">
        <f t="shared" si="0"/>
        <v>5725</v>
      </c>
    </row>
    <row r="25" spans="1:11" ht="15">
      <c r="A25" s="5">
        <v>43525</v>
      </c>
      <c r="B25" s="6" t="s">
        <v>19</v>
      </c>
      <c r="C25" s="7">
        <v>715</v>
      </c>
      <c r="D25" s="6" t="s">
        <v>20</v>
      </c>
      <c r="E25" s="7" t="s">
        <v>21</v>
      </c>
      <c r="F25" s="7" t="s">
        <v>22</v>
      </c>
      <c r="G25" s="6" t="s">
        <v>23</v>
      </c>
      <c r="H25" s="7">
        <v>2093</v>
      </c>
      <c r="I25" s="8">
        <v>5360</v>
      </c>
      <c r="J25" s="8">
        <v>1340</v>
      </c>
      <c r="K25" s="9">
        <f t="shared" si="0"/>
        <v>6700</v>
      </c>
    </row>
    <row r="26" spans="1:11" ht="15">
      <c r="A26" s="5">
        <v>43525</v>
      </c>
      <c r="B26" s="6" t="s">
        <v>19</v>
      </c>
      <c r="C26" s="7">
        <v>709</v>
      </c>
      <c r="D26" s="6" t="s">
        <v>28</v>
      </c>
      <c r="E26" s="7" t="s">
        <v>29</v>
      </c>
      <c r="F26" s="7" t="s">
        <v>30</v>
      </c>
      <c r="G26" s="6" t="s">
        <v>31</v>
      </c>
      <c r="H26" s="7">
        <v>132</v>
      </c>
      <c r="I26" s="8">
        <v>3320</v>
      </c>
      <c r="J26" s="8">
        <v>830</v>
      </c>
      <c r="K26" s="9">
        <f aca="true" t="shared" si="1" ref="K26:K44">SUM(I26:J26)</f>
        <v>4150</v>
      </c>
    </row>
    <row r="27" spans="1:11" ht="15">
      <c r="A27" s="5">
        <v>43525</v>
      </c>
      <c r="B27" s="6" t="s">
        <v>19</v>
      </c>
      <c r="C27" s="7">
        <v>710</v>
      </c>
      <c r="D27" s="6" t="s">
        <v>34</v>
      </c>
      <c r="E27" s="7" t="s">
        <v>35</v>
      </c>
      <c r="F27" s="7" t="s">
        <v>30</v>
      </c>
      <c r="G27" s="6" t="s">
        <v>31</v>
      </c>
      <c r="H27" s="7">
        <v>375</v>
      </c>
      <c r="I27" s="8">
        <v>1200</v>
      </c>
      <c r="J27" s="8">
        <v>300</v>
      </c>
      <c r="K27" s="9">
        <f t="shared" si="1"/>
        <v>1500</v>
      </c>
    </row>
    <row r="28" spans="1:11" ht="15">
      <c r="A28" s="5">
        <v>43525</v>
      </c>
      <c r="B28" s="6" t="s">
        <v>19</v>
      </c>
      <c r="C28" s="7">
        <v>707</v>
      </c>
      <c r="D28" s="6" t="s">
        <v>32</v>
      </c>
      <c r="E28" s="7" t="s">
        <v>33</v>
      </c>
      <c r="F28" s="7" t="s">
        <v>30</v>
      </c>
      <c r="G28" s="6" t="s">
        <v>31</v>
      </c>
      <c r="H28" s="7">
        <v>345</v>
      </c>
      <c r="I28" s="8">
        <v>2400</v>
      </c>
      <c r="J28" s="8">
        <v>600</v>
      </c>
      <c r="K28" s="9">
        <f t="shared" si="1"/>
        <v>3000</v>
      </c>
    </row>
    <row r="29" spans="1:11" ht="15">
      <c r="A29" s="5">
        <v>43525</v>
      </c>
      <c r="B29" s="6" t="s">
        <v>19</v>
      </c>
      <c r="C29" s="7">
        <v>708</v>
      </c>
      <c r="D29" s="6" t="s">
        <v>32</v>
      </c>
      <c r="E29" s="7" t="s">
        <v>43</v>
      </c>
      <c r="F29" s="7" t="s">
        <v>41</v>
      </c>
      <c r="G29" s="6" t="s">
        <v>62</v>
      </c>
      <c r="H29" s="7">
        <v>354</v>
      </c>
      <c r="I29" s="8">
        <v>800</v>
      </c>
      <c r="J29" s="8">
        <v>200</v>
      </c>
      <c r="K29" s="9">
        <f t="shared" si="1"/>
        <v>1000</v>
      </c>
    </row>
    <row r="30" spans="1:11" ht="15">
      <c r="A30" s="5">
        <v>43525</v>
      </c>
      <c r="B30" s="6" t="s">
        <v>19</v>
      </c>
      <c r="C30" s="7">
        <v>712</v>
      </c>
      <c r="D30" s="6" t="s">
        <v>36</v>
      </c>
      <c r="E30" s="7" t="s">
        <v>60</v>
      </c>
      <c r="F30" s="7" t="s">
        <v>41</v>
      </c>
      <c r="G30" s="6" t="s">
        <v>61</v>
      </c>
      <c r="H30" s="7">
        <v>225</v>
      </c>
      <c r="I30" s="8">
        <v>1040</v>
      </c>
      <c r="J30" s="8">
        <v>260</v>
      </c>
      <c r="K30" s="9">
        <f t="shared" si="1"/>
        <v>1300</v>
      </c>
    </row>
    <row r="31" spans="1:11" ht="15">
      <c r="A31" s="5">
        <v>43525</v>
      </c>
      <c r="B31" s="6" t="s">
        <v>19</v>
      </c>
      <c r="C31" s="7">
        <v>718</v>
      </c>
      <c r="D31" s="6" t="s">
        <v>24</v>
      </c>
      <c r="E31" s="7" t="s">
        <v>44</v>
      </c>
      <c r="F31" s="7" t="s">
        <v>41</v>
      </c>
      <c r="G31" s="6" t="s">
        <v>45</v>
      </c>
      <c r="H31" s="7">
        <v>4634</v>
      </c>
      <c r="I31" s="8">
        <v>800</v>
      </c>
      <c r="J31" s="8">
        <v>200</v>
      </c>
      <c r="K31" s="9">
        <f t="shared" si="0"/>
        <v>1000</v>
      </c>
    </row>
    <row r="32" spans="1:11" ht="15">
      <c r="A32" s="5">
        <v>43525</v>
      </c>
      <c r="B32" s="6" t="s">
        <v>19</v>
      </c>
      <c r="C32" s="7">
        <v>716</v>
      </c>
      <c r="D32" s="6" t="s">
        <v>39</v>
      </c>
      <c r="E32" s="7" t="s">
        <v>40</v>
      </c>
      <c r="F32" s="7" t="s">
        <v>41</v>
      </c>
      <c r="G32" s="6" t="s">
        <v>42</v>
      </c>
      <c r="H32" s="7">
        <v>61</v>
      </c>
      <c r="I32" s="8">
        <v>1600</v>
      </c>
      <c r="J32" s="8">
        <v>400</v>
      </c>
      <c r="K32" s="9">
        <f t="shared" si="0"/>
        <v>2000</v>
      </c>
    </row>
    <row r="33" spans="1:11" ht="15">
      <c r="A33" s="5">
        <v>43525</v>
      </c>
      <c r="B33" s="6" t="s">
        <v>19</v>
      </c>
      <c r="C33" s="7">
        <v>717</v>
      </c>
      <c r="D33" s="6" t="s">
        <v>20</v>
      </c>
      <c r="E33" s="7" t="s">
        <v>21</v>
      </c>
      <c r="F33" s="7" t="s">
        <v>41</v>
      </c>
      <c r="G33" s="6" t="s">
        <v>63</v>
      </c>
      <c r="H33" s="7">
        <v>2094</v>
      </c>
      <c r="I33" s="8">
        <v>1280</v>
      </c>
      <c r="J33" s="8">
        <v>320</v>
      </c>
      <c r="K33" s="9">
        <f t="shared" si="1"/>
        <v>1600</v>
      </c>
    </row>
    <row r="34" spans="1:11" ht="15">
      <c r="A34" s="5">
        <v>43525</v>
      </c>
      <c r="B34" s="6" t="s">
        <v>19</v>
      </c>
      <c r="C34" s="7">
        <v>706</v>
      </c>
      <c r="D34" s="6" t="s">
        <v>49</v>
      </c>
      <c r="E34" s="7" t="s">
        <v>47</v>
      </c>
      <c r="F34" s="7"/>
      <c r="G34" s="6" t="s">
        <v>50</v>
      </c>
      <c r="H34" s="7" t="s">
        <v>47</v>
      </c>
      <c r="I34" s="8"/>
      <c r="J34" s="8">
        <v>5180.46</v>
      </c>
      <c r="K34" s="9">
        <f t="shared" si="1"/>
        <v>5180.46</v>
      </c>
    </row>
    <row r="35" spans="1:11" ht="15">
      <c r="A35" s="5">
        <v>43525</v>
      </c>
      <c r="B35" s="6" t="s">
        <v>19</v>
      </c>
      <c r="C35" s="7">
        <v>713</v>
      </c>
      <c r="D35" s="6" t="s">
        <v>46</v>
      </c>
      <c r="E35" s="7" t="s">
        <v>47</v>
      </c>
      <c r="F35" s="7"/>
      <c r="G35" s="6" t="s">
        <v>48</v>
      </c>
      <c r="H35" s="7">
        <v>35</v>
      </c>
      <c r="I35" s="8">
        <v>500</v>
      </c>
      <c r="J35" s="8">
        <v>75</v>
      </c>
      <c r="K35" s="9">
        <f t="shared" si="1"/>
        <v>575</v>
      </c>
    </row>
    <row r="36" spans="1:11" ht="15">
      <c r="A36" s="5">
        <v>43556</v>
      </c>
      <c r="B36" s="6" t="s">
        <v>19</v>
      </c>
      <c r="C36" s="7">
        <v>794</v>
      </c>
      <c r="D36" s="6" t="s">
        <v>26</v>
      </c>
      <c r="E36" s="7" t="s">
        <v>27</v>
      </c>
      <c r="F36" s="7" t="s">
        <v>22</v>
      </c>
      <c r="G36" s="6" t="s">
        <v>68</v>
      </c>
      <c r="H36" s="7">
        <v>12870</v>
      </c>
      <c r="I36" s="8">
        <v>1111.2</v>
      </c>
      <c r="J36" s="8">
        <v>277.8</v>
      </c>
      <c r="K36" s="9">
        <f t="shared" si="1"/>
        <v>1389</v>
      </c>
    </row>
    <row r="37" spans="1:11" ht="15">
      <c r="A37" s="5">
        <v>43556</v>
      </c>
      <c r="B37" s="6" t="s">
        <v>19</v>
      </c>
      <c r="C37" s="7">
        <v>793</v>
      </c>
      <c r="D37" s="6" t="s">
        <v>24</v>
      </c>
      <c r="E37" s="7" t="s">
        <v>25</v>
      </c>
      <c r="F37" s="7" t="s">
        <v>22</v>
      </c>
      <c r="G37" s="6" t="s">
        <v>68</v>
      </c>
      <c r="H37" s="7">
        <v>4702</v>
      </c>
      <c r="I37" s="8">
        <v>1099.2</v>
      </c>
      <c r="J37" s="8">
        <v>274.8</v>
      </c>
      <c r="K37" s="9">
        <f t="shared" si="1"/>
        <v>1374</v>
      </c>
    </row>
    <row r="38" spans="1:11" ht="15">
      <c r="A38" s="5">
        <v>43556</v>
      </c>
      <c r="B38" s="6" t="s">
        <v>19</v>
      </c>
      <c r="C38" s="7">
        <v>792</v>
      </c>
      <c r="D38" s="6" t="s">
        <v>20</v>
      </c>
      <c r="E38" s="7" t="s">
        <v>21</v>
      </c>
      <c r="F38" s="7" t="s">
        <v>22</v>
      </c>
      <c r="G38" s="6" t="s">
        <v>68</v>
      </c>
      <c r="H38" s="7">
        <v>2124</v>
      </c>
      <c r="I38" s="8">
        <v>1340</v>
      </c>
      <c r="J38" s="8">
        <v>335</v>
      </c>
      <c r="K38" s="9">
        <f t="shared" si="0"/>
        <v>1675</v>
      </c>
    </row>
    <row r="39" spans="1:11" ht="15">
      <c r="A39" s="5">
        <v>43556</v>
      </c>
      <c r="B39" s="6" t="s">
        <v>19</v>
      </c>
      <c r="C39" s="7">
        <v>791</v>
      </c>
      <c r="D39" s="6" t="s">
        <v>32</v>
      </c>
      <c r="E39" s="7" t="s">
        <v>33</v>
      </c>
      <c r="F39" s="7" t="s">
        <v>30</v>
      </c>
      <c r="G39" s="6" t="s">
        <v>31</v>
      </c>
      <c r="H39" s="7">
        <v>368</v>
      </c>
      <c r="I39" s="8">
        <v>1200</v>
      </c>
      <c r="J39" s="8">
        <v>300</v>
      </c>
      <c r="K39" s="9">
        <f t="shared" si="0"/>
        <v>1500</v>
      </c>
    </row>
    <row r="40" spans="1:11" ht="15">
      <c r="A40" s="5">
        <v>43556</v>
      </c>
      <c r="B40" s="6" t="s">
        <v>19</v>
      </c>
      <c r="C40" s="7">
        <v>790</v>
      </c>
      <c r="D40" s="6" t="s">
        <v>28</v>
      </c>
      <c r="E40" s="7" t="s">
        <v>29</v>
      </c>
      <c r="F40" s="7" t="s">
        <v>30</v>
      </c>
      <c r="G40" s="6" t="s">
        <v>31</v>
      </c>
      <c r="H40" s="7">
        <v>189</v>
      </c>
      <c r="I40" s="8">
        <v>1660</v>
      </c>
      <c r="J40" s="8">
        <v>415</v>
      </c>
      <c r="K40" s="9">
        <f t="shared" si="1"/>
        <v>2075</v>
      </c>
    </row>
    <row r="41" spans="1:11" ht="15">
      <c r="A41" s="5">
        <v>43556</v>
      </c>
      <c r="B41" s="6" t="s">
        <v>19</v>
      </c>
      <c r="C41" s="7">
        <v>800</v>
      </c>
      <c r="D41" s="6" t="s">
        <v>36</v>
      </c>
      <c r="E41" s="7" t="s">
        <v>37</v>
      </c>
      <c r="F41" s="7" t="s">
        <v>38</v>
      </c>
      <c r="G41" s="6" t="s">
        <v>65</v>
      </c>
      <c r="H41" s="7">
        <v>231</v>
      </c>
      <c r="I41" s="8">
        <v>2800</v>
      </c>
      <c r="J41" s="8">
        <v>700</v>
      </c>
      <c r="K41" s="9">
        <f t="shared" si="1"/>
        <v>3500</v>
      </c>
    </row>
    <row r="42" spans="1:11" ht="15">
      <c r="A42" s="5">
        <v>43556</v>
      </c>
      <c r="B42" s="6" t="s">
        <v>19</v>
      </c>
      <c r="C42" s="7">
        <v>798</v>
      </c>
      <c r="D42" s="6" t="s">
        <v>36</v>
      </c>
      <c r="E42" s="7" t="s">
        <v>37</v>
      </c>
      <c r="F42" s="7" t="s">
        <v>41</v>
      </c>
      <c r="G42" s="6" t="s">
        <v>67</v>
      </c>
      <c r="H42" s="7">
        <v>230</v>
      </c>
      <c r="I42" s="8">
        <v>208</v>
      </c>
      <c r="J42" s="8">
        <v>52</v>
      </c>
      <c r="K42" s="9">
        <f t="shared" si="1"/>
        <v>260</v>
      </c>
    </row>
    <row r="43" spans="1:11" ht="15">
      <c r="A43" s="5">
        <v>43556</v>
      </c>
      <c r="B43" s="6" t="s">
        <v>19</v>
      </c>
      <c r="C43" s="7">
        <v>799</v>
      </c>
      <c r="D43" s="6" t="s">
        <v>32</v>
      </c>
      <c r="E43" s="7" t="s">
        <v>43</v>
      </c>
      <c r="F43" s="7" t="s">
        <v>41</v>
      </c>
      <c r="G43" s="6" t="s">
        <v>66</v>
      </c>
      <c r="H43" s="7">
        <v>374</v>
      </c>
      <c r="I43" s="8">
        <v>160</v>
      </c>
      <c r="J43" s="8">
        <v>40</v>
      </c>
      <c r="K43" s="9">
        <f t="shared" si="1"/>
        <v>200</v>
      </c>
    </row>
    <row r="44" spans="1:11" ht="15">
      <c r="A44" s="5">
        <v>43556</v>
      </c>
      <c r="B44" s="6" t="s">
        <v>19</v>
      </c>
      <c r="C44" s="7">
        <v>797</v>
      </c>
      <c r="D44" s="6" t="s">
        <v>24</v>
      </c>
      <c r="E44" s="7" t="s">
        <v>44</v>
      </c>
      <c r="F44" s="7" t="s">
        <v>41</v>
      </c>
      <c r="G44" s="6" t="s">
        <v>69</v>
      </c>
      <c r="H44" s="7">
        <v>4707</v>
      </c>
      <c r="I44" s="8">
        <v>160</v>
      </c>
      <c r="J44" s="8">
        <v>40</v>
      </c>
      <c r="K44" s="9">
        <f t="shared" si="1"/>
        <v>200</v>
      </c>
    </row>
    <row r="45" spans="1:14" ht="15">
      <c r="A45" s="5">
        <v>43556</v>
      </c>
      <c r="B45" s="6" t="s">
        <v>19</v>
      </c>
      <c r="C45" s="7">
        <v>796</v>
      </c>
      <c r="D45" s="6" t="s">
        <v>39</v>
      </c>
      <c r="E45" s="7" t="s">
        <v>40</v>
      </c>
      <c r="F45" s="7" t="s">
        <v>41</v>
      </c>
      <c r="G45" s="6" t="s">
        <v>70</v>
      </c>
      <c r="H45" s="7">
        <v>84</v>
      </c>
      <c r="I45" s="8">
        <v>320</v>
      </c>
      <c r="J45" s="8">
        <v>80</v>
      </c>
      <c r="K45" s="9">
        <f t="shared" si="0"/>
        <v>400</v>
      </c>
      <c r="N45" t="s">
        <v>57</v>
      </c>
    </row>
    <row r="46" spans="1:11" ht="15">
      <c r="A46" s="5">
        <v>43556</v>
      </c>
      <c r="B46" s="6" t="s">
        <v>19</v>
      </c>
      <c r="C46" s="7">
        <v>795</v>
      </c>
      <c r="D46" s="6" t="s">
        <v>20</v>
      </c>
      <c r="E46" s="7" t="s">
        <v>21</v>
      </c>
      <c r="F46" s="7" t="s">
        <v>41</v>
      </c>
      <c r="G46" s="6" t="s">
        <v>71</v>
      </c>
      <c r="H46" s="7">
        <v>2125</v>
      </c>
      <c r="I46" s="8">
        <v>256</v>
      </c>
      <c r="J46" s="8">
        <v>64</v>
      </c>
      <c r="K46" s="9">
        <f t="shared" si="0"/>
        <v>320</v>
      </c>
    </row>
    <row r="47" spans="1:11" ht="15">
      <c r="A47" s="5">
        <v>43556</v>
      </c>
      <c r="B47" s="6" t="s">
        <v>19</v>
      </c>
      <c r="C47" s="7">
        <v>789</v>
      </c>
      <c r="D47" s="6" t="s">
        <v>49</v>
      </c>
      <c r="E47" s="7" t="s">
        <v>47</v>
      </c>
      <c r="F47" s="7"/>
      <c r="G47" s="6" t="s">
        <v>50</v>
      </c>
      <c r="H47" s="7" t="s">
        <v>47</v>
      </c>
      <c r="I47" s="8"/>
      <c r="J47" s="8">
        <v>5180.46</v>
      </c>
      <c r="K47" s="9">
        <f t="shared" si="0"/>
        <v>5180.46</v>
      </c>
    </row>
    <row r="48" spans="1:11" ht="15">
      <c r="A48" s="5">
        <v>43556</v>
      </c>
      <c r="B48" s="6" t="s">
        <v>19</v>
      </c>
      <c r="C48" s="7">
        <v>801</v>
      </c>
      <c r="D48" s="6" t="s">
        <v>46</v>
      </c>
      <c r="E48" s="7" t="s">
        <v>47</v>
      </c>
      <c r="F48" s="7"/>
      <c r="G48" s="6" t="s">
        <v>48</v>
      </c>
      <c r="H48" s="7">
        <v>47</v>
      </c>
      <c r="I48" s="8">
        <v>500</v>
      </c>
      <c r="J48" s="8">
        <v>75</v>
      </c>
      <c r="K48" s="9">
        <f t="shared" si="0"/>
        <v>575</v>
      </c>
    </row>
    <row r="49" spans="1:11" ht="15">
      <c r="A49" s="5">
        <v>43556</v>
      </c>
      <c r="B49" s="6" t="s">
        <v>19</v>
      </c>
      <c r="C49" s="7">
        <v>831</v>
      </c>
      <c r="D49" s="6" t="s">
        <v>24</v>
      </c>
      <c r="E49" s="7" t="s">
        <v>25</v>
      </c>
      <c r="F49" s="7" t="s">
        <v>22</v>
      </c>
      <c r="G49" s="6" t="s">
        <v>72</v>
      </c>
      <c r="H49" s="7">
        <v>4796</v>
      </c>
      <c r="I49" s="8">
        <v>3480.8</v>
      </c>
      <c r="J49" s="8">
        <v>870.2</v>
      </c>
      <c r="K49" s="9">
        <f t="shared" si="0"/>
        <v>4351</v>
      </c>
    </row>
    <row r="50" spans="1:11" ht="15">
      <c r="A50" s="5">
        <v>43556</v>
      </c>
      <c r="B50" s="6" t="s">
        <v>19</v>
      </c>
      <c r="C50" s="7">
        <v>830</v>
      </c>
      <c r="D50" s="6" t="s">
        <v>20</v>
      </c>
      <c r="E50" s="7" t="s">
        <v>21</v>
      </c>
      <c r="F50" s="7" t="s">
        <v>22</v>
      </c>
      <c r="G50" s="6" t="s">
        <v>72</v>
      </c>
      <c r="H50" s="7">
        <v>2262</v>
      </c>
      <c r="I50" s="8">
        <v>4020</v>
      </c>
      <c r="J50" s="8">
        <v>1005</v>
      </c>
      <c r="K50" s="9">
        <f t="shared" si="0"/>
        <v>5025</v>
      </c>
    </row>
    <row r="51" spans="1:11" ht="15">
      <c r="A51" s="5">
        <v>43556</v>
      </c>
      <c r="B51" s="6" t="s">
        <v>19</v>
      </c>
      <c r="C51" s="7">
        <v>829</v>
      </c>
      <c r="D51" s="6" t="s">
        <v>26</v>
      </c>
      <c r="E51" s="7" t="s">
        <v>27</v>
      </c>
      <c r="F51" s="7" t="s">
        <v>22</v>
      </c>
      <c r="G51" s="6" t="s">
        <v>72</v>
      </c>
      <c r="H51" s="7">
        <v>12892</v>
      </c>
      <c r="I51" s="8">
        <v>2481.68</v>
      </c>
      <c r="J51" s="8">
        <v>620.42</v>
      </c>
      <c r="K51" s="9">
        <f t="shared" si="0"/>
        <v>3102.1</v>
      </c>
    </row>
    <row r="52" spans="1:11" ht="15">
      <c r="A52" s="5">
        <v>43556</v>
      </c>
      <c r="B52" s="6" t="s">
        <v>19</v>
      </c>
      <c r="C52" s="7">
        <v>826</v>
      </c>
      <c r="D52" s="6" t="s">
        <v>28</v>
      </c>
      <c r="E52" s="7" t="s">
        <v>29</v>
      </c>
      <c r="F52" s="7" t="s">
        <v>30</v>
      </c>
      <c r="G52" s="6" t="s">
        <v>31</v>
      </c>
      <c r="H52" s="7">
        <v>240</v>
      </c>
      <c r="I52" s="8">
        <v>1660</v>
      </c>
      <c r="J52" s="8">
        <v>415</v>
      </c>
      <c r="K52" s="9">
        <f t="shared" si="0"/>
        <v>2075</v>
      </c>
    </row>
    <row r="53" spans="1:11" ht="15">
      <c r="A53" s="5">
        <v>43556</v>
      </c>
      <c r="B53" s="6" t="s">
        <v>19</v>
      </c>
      <c r="C53" s="7">
        <v>827</v>
      </c>
      <c r="D53" s="6" t="s">
        <v>32</v>
      </c>
      <c r="E53" s="7" t="s">
        <v>33</v>
      </c>
      <c r="F53" s="7" t="s">
        <v>30</v>
      </c>
      <c r="G53" s="6" t="s">
        <v>31</v>
      </c>
      <c r="H53" s="7">
        <v>389</v>
      </c>
      <c r="I53" s="8">
        <v>1200</v>
      </c>
      <c r="J53" s="8">
        <v>300</v>
      </c>
      <c r="K53" s="9">
        <f t="shared" si="0"/>
        <v>1500</v>
      </c>
    </row>
    <row r="54" spans="1:11" ht="15">
      <c r="A54" s="5">
        <v>43556</v>
      </c>
      <c r="B54" s="6" t="s">
        <v>19</v>
      </c>
      <c r="C54" s="7">
        <v>828</v>
      </c>
      <c r="D54" s="6" t="s">
        <v>34</v>
      </c>
      <c r="E54" s="7" t="s">
        <v>35</v>
      </c>
      <c r="F54" s="7" t="s">
        <v>30</v>
      </c>
      <c r="G54" s="6" t="s">
        <v>31</v>
      </c>
      <c r="H54" s="7">
        <v>405</v>
      </c>
      <c r="I54" s="8">
        <v>1200</v>
      </c>
      <c r="J54" s="8">
        <v>300</v>
      </c>
      <c r="K54" s="9">
        <f t="shared" si="0"/>
        <v>1500</v>
      </c>
    </row>
    <row r="55" spans="1:11" ht="15">
      <c r="A55" s="5">
        <v>43556</v>
      </c>
      <c r="B55" s="6" t="s">
        <v>19</v>
      </c>
      <c r="C55" s="7">
        <v>834</v>
      </c>
      <c r="D55" s="6" t="s">
        <v>24</v>
      </c>
      <c r="E55" s="7" t="s">
        <v>44</v>
      </c>
      <c r="F55" s="7" t="s">
        <v>41</v>
      </c>
      <c r="G55" s="6" t="s">
        <v>73</v>
      </c>
      <c r="H55" s="7">
        <v>4795</v>
      </c>
      <c r="I55" s="8">
        <v>640</v>
      </c>
      <c r="J55" s="8">
        <v>160</v>
      </c>
      <c r="K55" s="9">
        <f t="shared" si="0"/>
        <v>800</v>
      </c>
    </row>
    <row r="56" spans="1:11" ht="15">
      <c r="A56" s="5">
        <v>43556</v>
      </c>
      <c r="B56" s="6" t="s">
        <v>19</v>
      </c>
      <c r="C56" s="7">
        <v>835</v>
      </c>
      <c r="D56" s="6" t="s">
        <v>36</v>
      </c>
      <c r="E56" s="7" t="s">
        <v>37</v>
      </c>
      <c r="F56" s="7" t="s">
        <v>41</v>
      </c>
      <c r="G56" s="6" t="s">
        <v>74</v>
      </c>
      <c r="H56" s="7">
        <v>244</v>
      </c>
      <c r="I56" s="8">
        <v>832</v>
      </c>
      <c r="J56" s="8">
        <v>208</v>
      </c>
      <c r="K56" s="9">
        <f t="shared" si="0"/>
        <v>1040</v>
      </c>
    </row>
    <row r="57" spans="1:11" ht="15">
      <c r="A57" s="5">
        <v>43556</v>
      </c>
      <c r="B57" s="6" t="s">
        <v>19</v>
      </c>
      <c r="C57" s="7">
        <v>833</v>
      </c>
      <c r="D57" s="6" t="s">
        <v>39</v>
      </c>
      <c r="E57" s="7" t="s">
        <v>40</v>
      </c>
      <c r="F57" s="7" t="s">
        <v>41</v>
      </c>
      <c r="G57" s="6" t="s">
        <v>75</v>
      </c>
      <c r="H57" s="7">
        <v>98</v>
      </c>
      <c r="I57" s="8">
        <v>1280</v>
      </c>
      <c r="J57" s="8">
        <v>320</v>
      </c>
      <c r="K57" s="9">
        <f t="shared" si="0"/>
        <v>1600</v>
      </c>
    </row>
    <row r="58" spans="1:11" ht="15">
      <c r="A58" s="5">
        <v>43556</v>
      </c>
      <c r="B58" s="6" t="s">
        <v>19</v>
      </c>
      <c r="C58" s="7">
        <v>832</v>
      </c>
      <c r="D58" s="6" t="s">
        <v>20</v>
      </c>
      <c r="E58" s="7" t="s">
        <v>21</v>
      </c>
      <c r="F58" s="7" t="s">
        <v>41</v>
      </c>
      <c r="G58" s="6" t="s">
        <v>76</v>
      </c>
      <c r="H58" s="7">
        <v>2263</v>
      </c>
      <c r="I58" s="8">
        <v>1024</v>
      </c>
      <c r="J58" s="8">
        <v>256</v>
      </c>
      <c r="K58" s="9">
        <f t="shared" si="0"/>
        <v>1280</v>
      </c>
    </row>
    <row r="59" spans="1:11" ht="15">
      <c r="A59" s="5">
        <v>43556</v>
      </c>
      <c r="B59" s="6" t="s">
        <v>19</v>
      </c>
      <c r="C59" s="7">
        <v>836</v>
      </c>
      <c r="D59" s="6" t="s">
        <v>32</v>
      </c>
      <c r="E59" s="7" t="s">
        <v>43</v>
      </c>
      <c r="F59" s="7" t="s">
        <v>41</v>
      </c>
      <c r="G59" s="6" t="s">
        <v>77</v>
      </c>
      <c r="H59" s="7">
        <v>398</v>
      </c>
      <c r="I59" s="8">
        <v>640</v>
      </c>
      <c r="J59" s="8">
        <v>160</v>
      </c>
      <c r="K59" s="9">
        <f>SUM(I59:J59)</f>
        <v>800</v>
      </c>
    </row>
    <row r="60" spans="1:11" ht="15">
      <c r="A60" s="5">
        <v>43556</v>
      </c>
      <c r="B60" s="6" t="s">
        <v>19</v>
      </c>
      <c r="C60" s="7">
        <v>825</v>
      </c>
      <c r="D60" s="6" t="s">
        <v>49</v>
      </c>
      <c r="E60" s="7" t="s">
        <v>47</v>
      </c>
      <c r="F60" s="7"/>
      <c r="G60" s="6" t="s">
        <v>78</v>
      </c>
      <c r="H60" s="7" t="s">
        <v>47</v>
      </c>
      <c r="I60" s="8"/>
      <c r="J60" s="8">
        <v>3150.46</v>
      </c>
      <c r="K60" s="9">
        <f t="shared" si="0"/>
        <v>3150.46</v>
      </c>
    </row>
    <row r="61" spans="1:11" ht="15">
      <c r="A61" s="5">
        <v>43586</v>
      </c>
      <c r="B61" s="6" t="s">
        <v>19</v>
      </c>
      <c r="C61" s="7">
        <v>924</v>
      </c>
      <c r="D61" s="6" t="s">
        <v>26</v>
      </c>
      <c r="E61" s="7" t="s">
        <v>27</v>
      </c>
      <c r="F61" s="7" t="s">
        <v>22</v>
      </c>
      <c r="G61" s="6" t="s">
        <v>23</v>
      </c>
      <c r="H61" s="7">
        <v>13014</v>
      </c>
      <c r="I61" s="8">
        <v>3185.44</v>
      </c>
      <c r="J61" s="8">
        <v>796.36</v>
      </c>
      <c r="K61" s="9">
        <f t="shared" si="0"/>
        <v>3981.8</v>
      </c>
    </row>
    <row r="62" spans="1:11" ht="15">
      <c r="A62" s="5">
        <v>43586</v>
      </c>
      <c r="B62" s="6" t="s">
        <v>19</v>
      </c>
      <c r="C62" s="7">
        <v>923</v>
      </c>
      <c r="D62" s="6" t="s">
        <v>24</v>
      </c>
      <c r="E62" s="7" t="s">
        <v>25</v>
      </c>
      <c r="F62" s="7" t="s">
        <v>22</v>
      </c>
      <c r="G62" s="6" t="s">
        <v>23</v>
      </c>
      <c r="H62" s="7">
        <v>4974</v>
      </c>
      <c r="I62" s="8">
        <v>4396.8</v>
      </c>
      <c r="J62" s="8">
        <v>1099.2</v>
      </c>
      <c r="K62" s="9">
        <f t="shared" si="0"/>
        <v>5496</v>
      </c>
    </row>
    <row r="63" spans="1:11" ht="15">
      <c r="A63" s="5">
        <v>43586</v>
      </c>
      <c r="B63" s="6" t="s">
        <v>19</v>
      </c>
      <c r="C63" s="7">
        <v>922</v>
      </c>
      <c r="D63" s="6" t="s">
        <v>20</v>
      </c>
      <c r="E63" s="7" t="s">
        <v>21</v>
      </c>
      <c r="F63" s="7" t="s">
        <v>22</v>
      </c>
      <c r="G63" s="6" t="s">
        <v>23</v>
      </c>
      <c r="H63" s="7">
        <v>2426</v>
      </c>
      <c r="I63" s="8">
        <v>5360</v>
      </c>
      <c r="J63" s="8">
        <v>1340</v>
      </c>
      <c r="K63" s="9">
        <f t="shared" si="0"/>
        <v>6700</v>
      </c>
    </row>
    <row r="64" spans="1:11" ht="15">
      <c r="A64" s="5">
        <v>43586</v>
      </c>
      <c r="B64" s="6" t="s">
        <v>19</v>
      </c>
      <c r="C64" s="7">
        <v>921</v>
      </c>
      <c r="D64" s="6" t="s">
        <v>34</v>
      </c>
      <c r="E64" s="7" t="s">
        <v>35</v>
      </c>
      <c r="F64" s="7" t="s">
        <v>30</v>
      </c>
      <c r="G64" s="6" t="s">
        <v>31</v>
      </c>
      <c r="H64" s="7">
        <v>421</v>
      </c>
      <c r="I64" s="8">
        <v>1200</v>
      </c>
      <c r="J64" s="8">
        <v>300</v>
      </c>
      <c r="K64" s="9">
        <f t="shared" si="0"/>
        <v>1500</v>
      </c>
    </row>
    <row r="65" spans="1:11" ht="15">
      <c r="A65" s="5">
        <v>43586</v>
      </c>
      <c r="B65" s="6" t="s">
        <v>19</v>
      </c>
      <c r="C65" s="7">
        <v>920</v>
      </c>
      <c r="D65" s="6" t="s">
        <v>32</v>
      </c>
      <c r="E65" s="7" t="s">
        <v>33</v>
      </c>
      <c r="F65" s="7" t="s">
        <v>30</v>
      </c>
      <c r="G65" s="6" t="s">
        <v>31</v>
      </c>
      <c r="H65" s="7">
        <v>437</v>
      </c>
      <c r="I65" s="8">
        <v>2400</v>
      </c>
      <c r="J65" s="8">
        <v>600</v>
      </c>
      <c r="K65" s="9">
        <f t="shared" si="0"/>
        <v>3000</v>
      </c>
    </row>
    <row r="66" spans="1:11" ht="15">
      <c r="A66" s="5">
        <v>43586</v>
      </c>
      <c r="B66" s="6" t="s">
        <v>19</v>
      </c>
      <c r="C66" s="7">
        <v>919</v>
      </c>
      <c r="D66" s="6" t="s">
        <v>28</v>
      </c>
      <c r="E66" s="7" t="s">
        <v>29</v>
      </c>
      <c r="F66" s="7" t="s">
        <v>30</v>
      </c>
      <c r="G66" s="6" t="s">
        <v>31</v>
      </c>
      <c r="H66" s="7">
        <v>351</v>
      </c>
      <c r="I66" s="8">
        <v>3398.4</v>
      </c>
      <c r="J66" s="8">
        <v>849.6</v>
      </c>
      <c r="K66" s="9">
        <f t="shared" si="0"/>
        <v>4248</v>
      </c>
    </row>
    <row r="67" spans="1:11" ht="15">
      <c r="A67" s="5">
        <v>43586</v>
      </c>
      <c r="B67" s="6" t="s">
        <v>19</v>
      </c>
      <c r="C67" s="7">
        <v>929</v>
      </c>
      <c r="D67" s="6" t="s">
        <v>36</v>
      </c>
      <c r="E67" s="7" t="s">
        <v>37</v>
      </c>
      <c r="F67" s="7" t="s">
        <v>38</v>
      </c>
      <c r="G67" s="6" t="s">
        <v>31</v>
      </c>
      <c r="H67" s="7">
        <v>265</v>
      </c>
      <c r="I67" s="8">
        <v>1760</v>
      </c>
      <c r="J67" s="8">
        <v>440</v>
      </c>
      <c r="K67" s="9">
        <f t="shared" si="0"/>
        <v>2200</v>
      </c>
    </row>
    <row r="68" spans="1:11" ht="15">
      <c r="A68" s="5">
        <v>43586</v>
      </c>
      <c r="B68" s="6" t="s">
        <v>19</v>
      </c>
      <c r="C68" s="7">
        <v>925</v>
      </c>
      <c r="D68" s="6" t="s">
        <v>32</v>
      </c>
      <c r="E68" s="7" t="s">
        <v>43</v>
      </c>
      <c r="F68" s="7" t="s">
        <v>41</v>
      </c>
      <c r="G68" s="6" t="s">
        <v>81</v>
      </c>
      <c r="H68" s="7">
        <v>453</v>
      </c>
      <c r="I68" s="8">
        <v>800</v>
      </c>
      <c r="J68" s="8">
        <v>200</v>
      </c>
      <c r="K68" s="9">
        <f t="shared" si="0"/>
        <v>1000</v>
      </c>
    </row>
    <row r="69" spans="1:11" ht="15">
      <c r="A69" s="5">
        <v>43586</v>
      </c>
      <c r="B69" s="6" t="s">
        <v>19</v>
      </c>
      <c r="C69" s="7">
        <v>926</v>
      </c>
      <c r="D69" s="6" t="s">
        <v>39</v>
      </c>
      <c r="E69" s="7" t="s">
        <v>40</v>
      </c>
      <c r="F69" s="7" t="s">
        <v>41</v>
      </c>
      <c r="G69" s="6" t="s">
        <v>42</v>
      </c>
      <c r="H69" s="7">
        <v>145</v>
      </c>
      <c r="I69" s="8">
        <v>1600</v>
      </c>
      <c r="J69" s="8">
        <v>400</v>
      </c>
      <c r="K69" s="9">
        <f t="shared" si="0"/>
        <v>2000</v>
      </c>
    </row>
    <row r="70" spans="1:11" ht="15">
      <c r="A70" s="5">
        <v>43586</v>
      </c>
      <c r="B70" s="6" t="s">
        <v>19</v>
      </c>
      <c r="C70" s="7">
        <v>927</v>
      </c>
      <c r="D70" s="6" t="s">
        <v>36</v>
      </c>
      <c r="E70" s="7" t="s">
        <v>37</v>
      </c>
      <c r="F70" s="7" t="s">
        <v>41</v>
      </c>
      <c r="G70" s="6" t="s">
        <v>82</v>
      </c>
      <c r="H70" s="7">
        <v>258</v>
      </c>
      <c r="I70" s="8">
        <v>1200</v>
      </c>
      <c r="J70" s="8">
        <v>300</v>
      </c>
      <c r="K70" s="9">
        <f t="shared" si="0"/>
        <v>1500</v>
      </c>
    </row>
    <row r="71" spans="1:11" ht="15">
      <c r="A71" s="5">
        <v>43586</v>
      </c>
      <c r="B71" s="6" t="s">
        <v>19</v>
      </c>
      <c r="C71" s="7">
        <v>928</v>
      </c>
      <c r="D71" s="6" t="s">
        <v>24</v>
      </c>
      <c r="E71" s="7" t="s">
        <v>44</v>
      </c>
      <c r="F71" s="7" t="s">
        <v>41</v>
      </c>
      <c r="G71" s="6" t="s">
        <v>83</v>
      </c>
      <c r="H71" s="7">
        <v>4973</v>
      </c>
      <c r="I71" s="8">
        <v>800</v>
      </c>
      <c r="J71" s="8">
        <v>200</v>
      </c>
      <c r="K71" s="9">
        <f t="shared" si="0"/>
        <v>1000</v>
      </c>
    </row>
    <row r="72" spans="1:11" ht="15">
      <c r="A72" s="5">
        <v>43586</v>
      </c>
      <c r="B72" s="6" t="s">
        <v>19</v>
      </c>
      <c r="C72" s="7">
        <v>931</v>
      </c>
      <c r="D72" s="6" t="s">
        <v>20</v>
      </c>
      <c r="E72" s="7" t="s">
        <v>21</v>
      </c>
      <c r="F72" s="7" t="s">
        <v>41</v>
      </c>
      <c r="G72" s="6" t="s">
        <v>95</v>
      </c>
      <c r="H72" s="7">
        <v>2426</v>
      </c>
      <c r="I72" s="8">
        <v>1120</v>
      </c>
      <c r="J72" s="8">
        <v>280</v>
      </c>
      <c r="K72" s="9">
        <f t="shared" si="0"/>
        <v>1400</v>
      </c>
    </row>
    <row r="73" spans="1:11" ht="15">
      <c r="A73" s="5">
        <v>43586</v>
      </c>
      <c r="B73" s="6" t="s">
        <v>19</v>
      </c>
      <c r="C73" s="7">
        <v>918</v>
      </c>
      <c r="D73" s="6" t="s">
        <v>49</v>
      </c>
      <c r="E73" s="7" t="s">
        <v>47</v>
      </c>
      <c r="F73" s="7"/>
      <c r="G73" s="6" t="s">
        <v>78</v>
      </c>
      <c r="H73" s="7" t="s">
        <v>47</v>
      </c>
      <c r="I73" s="8"/>
      <c r="J73" s="8">
        <v>5089.08</v>
      </c>
      <c r="K73" s="9">
        <f t="shared" si="0"/>
        <v>5089.08</v>
      </c>
    </row>
    <row r="74" spans="1:11" ht="15">
      <c r="A74" s="5">
        <v>43586</v>
      </c>
      <c r="B74" s="6" t="s">
        <v>19</v>
      </c>
      <c r="C74" s="7">
        <v>930</v>
      </c>
      <c r="D74" s="6" t="s">
        <v>46</v>
      </c>
      <c r="E74" s="7" t="s">
        <v>47</v>
      </c>
      <c r="F74" s="7"/>
      <c r="G74" s="6" t="s">
        <v>48</v>
      </c>
      <c r="H74" s="7">
        <v>59</v>
      </c>
      <c r="I74" s="8">
        <v>500</v>
      </c>
      <c r="J74" s="8">
        <v>75</v>
      </c>
      <c r="K74" s="9">
        <f t="shared" si="0"/>
        <v>575</v>
      </c>
    </row>
    <row r="75" spans="1:11" ht="15">
      <c r="A75" s="5">
        <v>43617</v>
      </c>
      <c r="B75" s="6" t="s">
        <v>19</v>
      </c>
      <c r="C75" s="7">
        <v>1014</v>
      </c>
      <c r="D75" s="6" t="s">
        <v>26</v>
      </c>
      <c r="E75" s="7" t="s">
        <v>27</v>
      </c>
      <c r="F75" s="7" t="s">
        <v>22</v>
      </c>
      <c r="G75" s="6" t="s">
        <v>23</v>
      </c>
      <c r="H75" s="7">
        <v>13128</v>
      </c>
      <c r="I75" s="8">
        <v>3222.48</v>
      </c>
      <c r="J75" s="8">
        <v>805.62</v>
      </c>
      <c r="K75" s="9">
        <f t="shared" si="0"/>
        <v>4028.1</v>
      </c>
    </row>
    <row r="76" spans="1:11" ht="15">
      <c r="A76" s="5">
        <v>43617</v>
      </c>
      <c r="B76" s="6" t="s">
        <v>19</v>
      </c>
      <c r="C76" s="7">
        <v>1013</v>
      </c>
      <c r="D76" s="6" t="s">
        <v>24</v>
      </c>
      <c r="E76" s="7" t="s">
        <v>25</v>
      </c>
      <c r="F76" s="7" t="s">
        <v>22</v>
      </c>
      <c r="G76" s="6" t="s">
        <v>23</v>
      </c>
      <c r="H76" s="7">
        <v>5142</v>
      </c>
      <c r="I76" s="8">
        <v>4396.8</v>
      </c>
      <c r="J76" s="8">
        <v>1099.2</v>
      </c>
      <c r="K76" s="9">
        <f t="shared" si="0"/>
        <v>5496</v>
      </c>
    </row>
    <row r="77" spans="1:11" ht="15">
      <c r="A77" s="5">
        <v>43617</v>
      </c>
      <c r="B77" s="6" t="s">
        <v>19</v>
      </c>
      <c r="C77" s="7">
        <v>1012</v>
      </c>
      <c r="D77" s="6" t="s">
        <v>20</v>
      </c>
      <c r="E77" s="7" t="s">
        <v>21</v>
      </c>
      <c r="F77" s="7" t="s">
        <v>22</v>
      </c>
      <c r="G77" s="6" t="s">
        <v>23</v>
      </c>
      <c r="H77" s="7">
        <v>2555</v>
      </c>
      <c r="I77" s="8">
        <v>5360</v>
      </c>
      <c r="J77" s="8">
        <v>1340</v>
      </c>
      <c r="K77" s="9">
        <f t="shared" si="0"/>
        <v>6700</v>
      </c>
    </row>
    <row r="78" spans="1:11" ht="15">
      <c r="A78" s="5">
        <v>43617</v>
      </c>
      <c r="B78" s="6" t="s">
        <v>19</v>
      </c>
      <c r="C78" s="7">
        <v>1010</v>
      </c>
      <c r="D78" s="6" t="s">
        <v>34</v>
      </c>
      <c r="E78" s="7" t="s">
        <v>35</v>
      </c>
      <c r="F78" s="7" t="s">
        <v>30</v>
      </c>
      <c r="G78" s="6" t="s">
        <v>31</v>
      </c>
      <c r="H78" s="7">
        <v>445</v>
      </c>
      <c r="I78" s="8">
        <v>1200</v>
      </c>
      <c r="J78" s="8">
        <v>300</v>
      </c>
      <c r="K78" s="9">
        <f t="shared" si="0"/>
        <v>1500</v>
      </c>
    </row>
    <row r="79" spans="1:11" ht="15">
      <c r="A79" s="5">
        <v>43617</v>
      </c>
      <c r="B79" s="6" t="s">
        <v>19</v>
      </c>
      <c r="C79" s="7">
        <v>1009</v>
      </c>
      <c r="D79" s="6" t="s">
        <v>32</v>
      </c>
      <c r="E79" s="7" t="s">
        <v>33</v>
      </c>
      <c r="F79" s="7" t="s">
        <v>30</v>
      </c>
      <c r="G79" s="6" t="s">
        <v>31</v>
      </c>
      <c r="H79" s="7">
        <v>479</v>
      </c>
      <c r="I79" s="8">
        <v>2400</v>
      </c>
      <c r="J79" s="8">
        <v>600</v>
      </c>
      <c r="K79" s="9">
        <f t="shared" si="0"/>
        <v>3000</v>
      </c>
    </row>
    <row r="80" spans="1:11" ht="15">
      <c r="A80" s="5">
        <v>43617</v>
      </c>
      <c r="B80" s="6" t="s">
        <v>19</v>
      </c>
      <c r="C80" s="7">
        <v>1008</v>
      </c>
      <c r="D80" s="6" t="s">
        <v>28</v>
      </c>
      <c r="E80" s="7" t="s">
        <v>29</v>
      </c>
      <c r="F80" s="7" t="s">
        <v>30</v>
      </c>
      <c r="G80" s="6" t="s">
        <v>31</v>
      </c>
      <c r="H80" s="7">
        <v>424</v>
      </c>
      <c r="I80" s="8">
        <v>3398.4</v>
      </c>
      <c r="J80" s="8">
        <v>849.6</v>
      </c>
      <c r="K80" s="9">
        <f t="shared" si="0"/>
        <v>4248</v>
      </c>
    </row>
    <row r="81" spans="1:11" ht="15">
      <c r="A81" s="5">
        <v>43617</v>
      </c>
      <c r="B81" s="6" t="s">
        <v>19</v>
      </c>
      <c r="C81" s="7">
        <v>1011</v>
      </c>
      <c r="D81" s="6" t="s">
        <v>36</v>
      </c>
      <c r="E81" s="7" t="s">
        <v>37</v>
      </c>
      <c r="F81" s="7" t="s">
        <v>38</v>
      </c>
      <c r="G81" s="6" t="s">
        <v>31</v>
      </c>
      <c r="H81" s="7">
        <v>291</v>
      </c>
      <c r="I81" s="8">
        <v>1760</v>
      </c>
      <c r="J81" s="8">
        <v>440</v>
      </c>
      <c r="K81" s="9">
        <f t="shared" si="0"/>
        <v>2200</v>
      </c>
    </row>
    <row r="82" spans="1:11" ht="15">
      <c r="A82" s="5">
        <v>43617</v>
      </c>
      <c r="B82" s="6" t="s">
        <v>19</v>
      </c>
      <c r="C82" s="7">
        <v>1015</v>
      </c>
      <c r="D82" s="6" t="s">
        <v>32</v>
      </c>
      <c r="E82" s="7" t="s">
        <v>43</v>
      </c>
      <c r="F82" s="7" t="s">
        <v>41</v>
      </c>
      <c r="G82" s="6" t="s">
        <v>81</v>
      </c>
      <c r="H82" s="7">
        <v>484</v>
      </c>
      <c r="I82" s="8">
        <v>1008</v>
      </c>
      <c r="J82" s="8">
        <v>252</v>
      </c>
      <c r="K82" s="9">
        <f t="shared" si="0"/>
        <v>1260</v>
      </c>
    </row>
    <row r="83" spans="1:11" ht="15">
      <c r="A83" s="5">
        <v>43617</v>
      </c>
      <c r="B83" s="6" t="s">
        <v>19</v>
      </c>
      <c r="C83" s="7">
        <v>1016</v>
      </c>
      <c r="D83" s="6" t="s">
        <v>39</v>
      </c>
      <c r="E83" s="7" t="s">
        <v>40</v>
      </c>
      <c r="F83" s="7" t="s">
        <v>41</v>
      </c>
      <c r="G83" s="6" t="s">
        <v>42</v>
      </c>
      <c r="H83" s="7">
        <v>189</v>
      </c>
      <c r="I83" s="8">
        <v>1600</v>
      </c>
      <c r="J83" s="8">
        <v>400</v>
      </c>
      <c r="K83" s="9">
        <f t="shared" si="0"/>
        <v>2000</v>
      </c>
    </row>
    <row r="84" spans="1:11" ht="15">
      <c r="A84" s="5">
        <v>43617</v>
      </c>
      <c r="B84" s="6" t="s">
        <v>19</v>
      </c>
      <c r="C84" s="7">
        <v>1017</v>
      </c>
      <c r="D84" s="6" t="s">
        <v>36</v>
      </c>
      <c r="E84" s="7" t="s">
        <v>37</v>
      </c>
      <c r="F84" s="7" t="s">
        <v>41</v>
      </c>
      <c r="G84" s="6" t="s">
        <v>82</v>
      </c>
      <c r="H84" s="7">
        <v>289</v>
      </c>
      <c r="I84" s="8">
        <v>1080</v>
      </c>
      <c r="J84" s="8">
        <v>270</v>
      </c>
      <c r="K84" s="9">
        <f t="shared" si="0"/>
        <v>1350</v>
      </c>
    </row>
    <row r="85" spans="1:11" ht="15">
      <c r="A85" s="5">
        <v>43617</v>
      </c>
      <c r="B85" s="6" t="s">
        <v>19</v>
      </c>
      <c r="C85" s="7">
        <v>1019</v>
      </c>
      <c r="D85" s="6" t="s">
        <v>24</v>
      </c>
      <c r="E85" s="7" t="s">
        <v>44</v>
      </c>
      <c r="F85" s="7" t="s">
        <v>41</v>
      </c>
      <c r="G85" s="6" t="s">
        <v>83</v>
      </c>
      <c r="H85" s="7">
        <v>5143</v>
      </c>
      <c r="I85" s="8">
        <v>720</v>
      </c>
      <c r="J85" s="8">
        <v>180</v>
      </c>
      <c r="K85" s="9">
        <f t="shared" si="0"/>
        <v>900</v>
      </c>
    </row>
    <row r="86" spans="1:11" ht="15">
      <c r="A86" s="5">
        <v>43617</v>
      </c>
      <c r="B86" s="6" t="s">
        <v>19</v>
      </c>
      <c r="C86" s="7">
        <v>1018</v>
      </c>
      <c r="D86" s="6" t="s">
        <v>20</v>
      </c>
      <c r="E86" s="7" t="s">
        <v>21</v>
      </c>
      <c r="F86" s="7" t="s">
        <v>41</v>
      </c>
      <c r="G86" s="6" t="s">
        <v>95</v>
      </c>
      <c r="H86" s="7">
        <v>2553</v>
      </c>
      <c r="I86" s="8">
        <v>1008</v>
      </c>
      <c r="J86" s="8">
        <v>252</v>
      </c>
      <c r="K86" s="9">
        <f t="shared" si="0"/>
        <v>1260</v>
      </c>
    </row>
    <row r="87" spans="1:11" ht="15">
      <c r="A87" s="5">
        <v>43617</v>
      </c>
      <c r="B87" s="6" t="s">
        <v>19</v>
      </c>
      <c r="C87" s="7">
        <v>1020</v>
      </c>
      <c r="D87" s="6" t="s">
        <v>87</v>
      </c>
      <c r="E87" s="7" t="s">
        <v>88</v>
      </c>
      <c r="F87" s="7" t="s">
        <v>41</v>
      </c>
      <c r="G87" s="6" t="s">
        <v>83</v>
      </c>
      <c r="H87" s="7">
        <v>839</v>
      </c>
      <c r="I87" s="8">
        <v>1008</v>
      </c>
      <c r="J87" s="8">
        <v>252</v>
      </c>
      <c r="K87" s="9">
        <f t="shared" si="0"/>
        <v>1260</v>
      </c>
    </row>
    <row r="88" spans="1:11" ht="15">
      <c r="A88" s="5">
        <v>43617</v>
      </c>
      <c r="B88" s="6" t="s">
        <v>19</v>
      </c>
      <c r="C88" s="7">
        <v>1021</v>
      </c>
      <c r="D88" s="6" t="s">
        <v>34</v>
      </c>
      <c r="E88" s="7" t="s">
        <v>89</v>
      </c>
      <c r="F88" s="7" t="s">
        <v>41</v>
      </c>
      <c r="G88" s="6" t="s">
        <v>96</v>
      </c>
      <c r="H88" s="7">
        <v>463</v>
      </c>
      <c r="I88" s="8">
        <v>720</v>
      </c>
      <c r="J88" s="8">
        <v>180</v>
      </c>
      <c r="K88" s="9">
        <f t="shared" si="0"/>
        <v>900</v>
      </c>
    </row>
    <row r="89" spans="1:11" ht="15">
      <c r="A89" s="5">
        <v>43617</v>
      </c>
      <c r="B89" s="6" t="s">
        <v>19</v>
      </c>
      <c r="C89" s="7">
        <v>1007</v>
      </c>
      <c r="D89" s="6" t="s">
        <v>49</v>
      </c>
      <c r="E89" s="7" t="s">
        <v>47</v>
      </c>
      <c r="F89" s="7"/>
      <c r="G89" s="6" t="s">
        <v>78</v>
      </c>
      <c r="H89" s="7" t="s">
        <v>47</v>
      </c>
      <c r="I89" s="8"/>
      <c r="J89" s="8">
        <v>5089.08</v>
      </c>
      <c r="K89" s="9">
        <f t="shared" si="0"/>
        <v>5089.08</v>
      </c>
    </row>
    <row r="90" spans="1:11" ht="15">
      <c r="A90" s="5">
        <v>43617</v>
      </c>
      <c r="B90" s="6" t="s">
        <v>19</v>
      </c>
      <c r="C90" s="7">
        <v>1022</v>
      </c>
      <c r="D90" s="6" t="s">
        <v>46</v>
      </c>
      <c r="E90" s="7" t="s">
        <v>47</v>
      </c>
      <c r="F90" s="7"/>
      <c r="G90" s="6" t="s">
        <v>48</v>
      </c>
      <c r="H90" s="7">
        <v>54</v>
      </c>
      <c r="I90" s="8">
        <v>500</v>
      </c>
      <c r="J90" s="8">
        <v>75</v>
      </c>
      <c r="K90" s="9">
        <f t="shared" si="0"/>
        <v>575</v>
      </c>
    </row>
    <row r="91" spans="1:11" ht="15">
      <c r="A91" s="5">
        <v>43647</v>
      </c>
      <c r="B91" s="6" t="s">
        <v>19</v>
      </c>
      <c r="C91" s="7">
        <v>1119</v>
      </c>
      <c r="D91" s="6" t="s">
        <v>26</v>
      </c>
      <c r="E91" s="7" t="s">
        <v>27</v>
      </c>
      <c r="F91" s="7" t="s">
        <v>22</v>
      </c>
      <c r="G91" s="6" t="s">
        <v>23</v>
      </c>
      <c r="H91" s="7">
        <v>13256</v>
      </c>
      <c r="I91" s="8">
        <v>3222.48</v>
      </c>
      <c r="J91" s="8">
        <v>805.62</v>
      </c>
      <c r="K91" s="9">
        <f aca="true" t="shared" si="2" ref="K91:K107">SUM(I91:J91)</f>
        <v>4028.1</v>
      </c>
    </row>
    <row r="92" spans="1:11" ht="15">
      <c r="A92" s="5">
        <v>43647</v>
      </c>
      <c r="B92" s="6" t="s">
        <v>19</v>
      </c>
      <c r="C92" s="7">
        <v>1118</v>
      </c>
      <c r="D92" s="6" t="s">
        <v>24</v>
      </c>
      <c r="E92" s="7" t="s">
        <v>25</v>
      </c>
      <c r="F92" s="7" t="s">
        <v>22</v>
      </c>
      <c r="G92" s="6" t="s">
        <v>23</v>
      </c>
      <c r="H92" s="7">
        <v>5284</v>
      </c>
      <c r="I92" s="8">
        <v>4396.8</v>
      </c>
      <c r="J92" s="8">
        <v>1099.2</v>
      </c>
      <c r="K92" s="9">
        <f t="shared" si="2"/>
        <v>5496</v>
      </c>
    </row>
    <row r="93" spans="1:11" ht="15">
      <c r="A93" s="5">
        <v>43647</v>
      </c>
      <c r="B93" s="6" t="s">
        <v>19</v>
      </c>
      <c r="C93" s="7">
        <v>1117</v>
      </c>
      <c r="D93" s="6" t="s">
        <v>20</v>
      </c>
      <c r="E93" s="7" t="s">
        <v>21</v>
      </c>
      <c r="F93" s="7" t="s">
        <v>22</v>
      </c>
      <c r="G93" s="6" t="s">
        <v>23</v>
      </c>
      <c r="H93" s="7">
        <v>2718</v>
      </c>
      <c r="I93" s="8">
        <v>5360</v>
      </c>
      <c r="J93" s="8">
        <v>1340</v>
      </c>
      <c r="K93" s="9">
        <f t="shared" si="2"/>
        <v>6700</v>
      </c>
    </row>
    <row r="94" spans="1:11" ht="15">
      <c r="A94" s="5">
        <v>43647</v>
      </c>
      <c r="B94" s="6" t="s">
        <v>19</v>
      </c>
      <c r="C94" s="7">
        <v>1114</v>
      </c>
      <c r="D94" s="6" t="s">
        <v>34</v>
      </c>
      <c r="E94" s="7" t="s">
        <v>35</v>
      </c>
      <c r="F94" s="7" t="s">
        <v>30</v>
      </c>
      <c r="G94" s="6" t="s">
        <v>31</v>
      </c>
      <c r="H94" s="7">
        <v>468</v>
      </c>
      <c r="I94" s="8">
        <v>1200</v>
      </c>
      <c r="J94" s="8">
        <v>300</v>
      </c>
      <c r="K94" s="9">
        <f t="shared" si="2"/>
        <v>1500</v>
      </c>
    </row>
    <row r="95" spans="1:11" ht="15">
      <c r="A95" s="5">
        <v>43647</v>
      </c>
      <c r="B95" s="6" t="s">
        <v>19</v>
      </c>
      <c r="C95" s="7">
        <v>1113</v>
      </c>
      <c r="D95" s="6" t="s">
        <v>32</v>
      </c>
      <c r="E95" s="7" t="s">
        <v>33</v>
      </c>
      <c r="F95" s="7" t="s">
        <v>30</v>
      </c>
      <c r="G95" s="6" t="s">
        <v>31</v>
      </c>
      <c r="H95" s="7">
        <v>517</v>
      </c>
      <c r="I95" s="8">
        <v>2400</v>
      </c>
      <c r="J95" s="8">
        <v>600</v>
      </c>
      <c r="K95" s="9">
        <f t="shared" si="2"/>
        <v>3000</v>
      </c>
    </row>
    <row r="96" spans="1:11" ht="15">
      <c r="A96" s="5">
        <v>43647</v>
      </c>
      <c r="B96" s="6" t="s">
        <v>19</v>
      </c>
      <c r="C96" s="7">
        <v>1112</v>
      </c>
      <c r="D96" s="6" t="s">
        <v>28</v>
      </c>
      <c r="E96" s="7" t="s">
        <v>29</v>
      </c>
      <c r="F96" s="7" t="s">
        <v>30</v>
      </c>
      <c r="G96" s="6" t="s">
        <v>31</v>
      </c>
      <c r="H96" s="7">
        <v>550</v>
      </c>
      <c r="I96" s="8">
        <v>3398.4</v>
      </c>
      <c r="J96" s="8">
        <v>849.6</v>
      </c>
      <c r="K96" s="9">
        <f t="shared" si="2"/>
        <v>4248</v>
      </c>
    </row>
    <row r="97" spans="1:11" ht="15">
      <c r="A97" s="5">
        <v>43647</v>
      </c>
      <c r="B97" s="6" t="s">
        <v>19</v>
      </c>
      <c r="C97" s="7">
        <v>1116</v>
      </c>
      <c r="D97" s="6" t="s">
        <v>92</v>
      </c>
      <c r="E97" s="7" t="s">
        <v>93</v>
      </c>
      <c r="F97" s="7" t="s">
        <v>30</v>
      </c>
      <c r="G97" s="6" t="s">
        <v>94</v>
      </c>
      <c r="H97" s="7">
        <v>17</v>
      </c>
      <c r="I97" s="8">
        <v>800</v>
      </c>
      <c r="J97" s="8">
        <v>200</v>
      </c>
      <c r="K97" s="9">
        <f t="shared" si="2"/>
        <v>1000</v>
      </c>
    </row>
    <row r="98" spans="1:11" ht="15">
      <c r="A98" s="5">
        <v>43647</v>
      </c>
      <c r="B98" s="6" t="s">
        <v>19</v>
      </c>
      <c r="C98" s="7">
        <v>1115</v>
      </c>
      <c r="D98" s="6" t="s">
        <v>36</v>
      </c>
      <c r="E98" s="7" t="s">
        <v>37</v>
      </c>
      <c r="F98" s="7" t="s">
        <v>38</v>
      </c>
      <c r="G98" s="6" t="s">
        <v>31</v>
      </c>
      <c r="H98" s="7">
        <v>307</v>
      </c>
      <c r="I98" s="8">
        <v>1760</v>
      </c>
      <c r="J98" s="8">
        <v>440</v>
      </c>
      <c r="K98" s="9">
        <f t="shared" si="2"/>
        <v>2200</v>
      </c>
    </row>
    <row r="99" spans="1:11" ht="15">
      <c r="A99" s="5">
        <v>43647</v>
      </c>
      <c r="B99" s="6" t="s">
        <v>19</v>
      </c>
      <c r="C99" s="7">
        <v>1120</v>
      </c>
      <c r="D99" s="6" t="s">
        <v>32</v>
      </c>
      <c r="E99" s="7" t="s">
        <v>43</v>
      </c>
      <c r="F99" s="7" t="s">
        <v>41</v>
      </c>
      <c r="G99" s="6" t="s">
        <v>81</v>
      </c>
      <c r="H99" s="7">
        <v>516</v>
      </c>
      <c r="I99" s="8">
        <v>1008</v>
      </c>
      <c r="J99" s="8">
        <v>252</v>
      </c>
      <c r="K99" s="9">
        <f t="shared" si="2"/>
        <v>1260</v>
      </c>
    </row>
    <row r="100" spans="1:11" ht="15">
      <c r="A100" s="5">
        <v>43647</v>
      </c>
      <c r="B100" s="6" t="s">
        <v>19</v>
      </c>
      <c r="C100" s="7">
        <v>1121</v>
      </c>
      <c r="D100" s="6" t="s">
        <v>39</v>
      </c>
      <c r="E100" s="7" t="s">
        <v>40</v>
      </c>
      <c r="F100" s="7" t="s">
        <v>41</v>
      </c>
      <c r="G100" s="6" t="s">
        <v>42</v>
      </c>
      <c r="H100" s="7">
        <v>232</v>
      </c>
      <c r="I100" s="8">
        <v>1600</v>
      </c>
      <c r="J100" s="8">
        <v>400</v>
      </c>
      <c r="K100" s="9">
        <f t="shared" si="2"/>
        <v>2000</v>
      </c>
    </row>
    <row r="101" spans="1:11" ht="15">
      <c r="A101" s="5">
        <v>43647</v>
      </c>
      <c r="B101" s="6" t="s">
        <v>19</v>
      </c>
      <c r="C101" s="7">
        <v>1122</v>
      </c>
      <c r="D101" s="6" t="s">
        <v>36</v>
      </c>
      <c r="E101" s="7" t="s">
        <v>37</v>
      </c>
      <c r="F101" s="7" t="s">
        <v>41</v>
      </c>
      <c r="G101" s="6" t="s">
        <v>82</v>
      </c>
      <c r="H101" s="7">
        <v>308</v>
      </c>
      <c r="I101" s="8">
        <v>1080</v>
      </c>
      <c r="J101" s="8">
        <v>270</v>
      </c>
      <c r="K101" s="9">
        <f t="shared" si="2"/>
        <v>1350</v>
      </c>
    </row>
    <row r="102" spans="1:11" ht="15">
      <c r="A102" s="5">
        <v>43647</v>
      </c>
      <c r="B102" s="6" t="s">
        <v>19</v>
      </c>
      <c r="C102" s="7">
        <v>1123</v>
      </c>
      <c r="D102" s="6" t="s">
        <v>24</v>
      </c>
      <c r="E102" s="7" t="s">
        <v>44</v>
      </c>
      <c r="F102" s="7" t="s">
        <v>41</v>
      </c>
      <c r="G102" s="6" t="s">
        <v>83</v>
      </c>
      <c r="H102" s="7">
        <v>5284</v>
      </c>
      <c r="I102" s="8">
        <v>800</v>
      </c>
      <c r="J102" s="8">
        <v>200</v>
      </c>
      <c r="K102" s="9">
        <f t="shared" si="2"/>
        <v>1000</v>
      </c>
    </row>
    <row r="103" spans="1:11" ht="15">
      <c r="A103" s="5">
        <v>43647</v>
      </c>
      <c r="B103" s="6" t="s">
        <v>19</v>
      </c>
      <c r="C103" s="7">
        <v>1124</v>
      </c>
      <c r="D103" s="6" t="s">
        <v>20</v>
      </c>
      <c r="E103" s="7" t="s">
        <v>21</v>
      </c>
      <c r="F103" s="7" t="s">
        <v>41</v>
      </c>
      <c r="G103" s="6" t="s">
        <v>95</v>
      </c>
      <c r="H103" s="7">
        <v>2719</v>
      </c>
      <c r="I103" s="8">
        <v>1008</v>
      </c>
      <c r="J103" s="8">
        <v>252</v>
      </c>
      <c r="K103" s="9">
        <f t="shared" si="2"/>
        <v>1260</v>
      </c>
    </row>
    <row r="104" spans="1:11" ht="15">
      <c r="A104" s="5">
        <v>43647</v>
      </c>
      <c r="B104" s="6" t="s">
        <v>19</v>
      </c>
      <c r="C104" s="7">
        <v>1126</v>
      </c>
      <c r="D104" s="6" t="s">
        <v>87</v>
      </c>
      <c r="E104" s="7" t="s">
        <v>88</v>
      </c>
      <c r="F104" s="7" t="s">
        <v>41</v>
      </c>
      <c r="G104" s="6" t="s">
        <v>83</v>
      </c>
      <c r="H104" s="7">
        <v>889</v>
      </c>
      <c r="I104" s="8">
        <v>1008</v>
      </c>
      <c r="J104" s="8">
        <v>252</v>
      </c>
      <c r="K104" s="9">
        <f t="shared" si="2"/>
        <v>1260</v>
      </c>
    </row>
    <row r="105" spans="1:11" ht="15">
      <c r="A105" s="5">
        <v>43647</v>
      </c>
      <c r="B105" s="6" t="s">
        <v>19</v>
      </c>
      <c r="C105" s="7">
        <v>1125</v>
      </c>
      <c r="D105" s="6" t="s">
        <v>34</v>
      </c>
      <c r="E105" s="7" t="s">
        <v>89</v>
      </c>
      <c r="F105" s="7" t="s">
        <v>41</v>
      </c>
      <c r="G105" s="6" t="s">
        <v>96</v>
      </c>
      <c r="H105" s="7">
        <v>485</v>
      </c>
      <c r="I105" s="8">
        <v>800</v>
      </c>
      <c r="J105" s="8">
        <v>200</v>
      </c>
      <c r="K105" s="9">
        <f t="shared" si="2"/>
        <v>1000</v>
      </c>
    </row>
    <row r="106" spans="1:11" ht="15">
      <c r="A106" s="5">
        <v>43647</v>
      </c>
      <c r="B106" s="6" t="s">
        <v>19</v>
      </c>
      <c r="C106" s="7">
        <v>1111</v>
      </c>
      <c r="D106" s="6" t="s">
        <v>49</v>
      </c>
      <c r="E106" s="7" t="s">
        <v>47</v>
      </c>
      <c r="F106" s="7"/>
      <c r="G106" s="6" t="s">
        <v>78</v>
      </c>
      <c r="H106" s="7" t="s">
        <v>47</v>
      </c>
      <c r="I106" s="8"/>
      <c r="J106" s="8">
        <v>5089.08</v>
      </c>
      <c r="K106" s="9">
        <f t="shared" si="2"/>
        <v>5089.08</v>
      </c>
    </row>
    <row r="107" spans="1:11" ht="15">
      <c r="A107" s="5">
        <v>43647</v>
      </c>
      <c r="B107" s="6" t="s">
        <v>19</v>
      </c>
      <c r="C107" s="7">
        <v>1127</v>
      </c>
      <c r="D107" s="6" t="s">
        <v>46</v>
      </c>
      <c r="E107" s="7" t="s">
        <v>47</v>
      </c>
      <c r="F107" s="7"/>
      <c r="G107" s="6" t="s">
        <v>48</v>
      </c>
      <c r="H107" s="7"/>
      <c r="I107" s="8">
        <v>500</v>
      </c>
      <c r="J107" s="8">
        <v>75</v>
      </c>
      <c r="K107" s="9">
        <f t="shared" si="2"/>
        <v>575</v>
      </c>
    </row>
    <row r="108" spans="1:11" ht="15">
      <c r="A108" s="5">
        <v>43678</v>
      </c>
      <c r="B108" s="6" t="s">
        <v>19</v>
      </c>
      <c r="C108" s="7">
        <v>1229</v>
      </c>
      <c r="D108" s="6" t="s">
        <v>26</v>
      </c>
      <c r="E108" s="7" t="s">
        <v>27</v>
      </c>
      <c r="F108" s="7" t="s">
        <v>22</v>
      </c>
      <c r="G108" s="6" t="s">
        <v>23</v>
      </c>
      <c r="H108" s="7">
        <v>13358</v>
      </c>
      <c r="I108" s="8">
        <v>2889.12</v>
      </c>
      <c r="J108" s="8">
        <v>722.28</v>
      </c>
      <c r="K108" s="9">
        <f aca="true" t="shared" si="3" ref="K108:K124">SUM(I108:J108)</f>
        <v>3611.3999999999996</v>
      </c>
    </row>
    <row r="109" spans="1:11" ht="15">
      <c r="A109" s="5">
        <v>43678</v>
      </c>
      <c r="B109" s="6" t="s">
        <v>19</v>
      </c>
      <c r="C109" s="7">
        <v>1228</v>
      </c>
      <c r="D109" s="6" t="s">
        <v>24</v>
      </c>
      <c r="E109" s="7" t="s">
        <v>25</v>
      </c>
      <c r="F109" s="7" t="s">
        <v>22</v>
      </c>
      <c r="G109" s="6" t="s">
        <v>23</v>
      </c>
      <c r="H109" s="7">
        <v>5434</v>
      </c>
      <c r="I109" s="8">
        <v>3957.12</v>
      </c>
      <c r="J109" s="8">
        <v>989.28</v>
      </c>
      <c r="K109" s="9">
        <f t="shared" si="3"/>
        <v>4946.4</v>
      </c>
    </row>
    <row r="110" spans="1:11" ht="15">
      <c r="A110" s="5">
        <v>43678</v>
      </c>
      <c r="B110" s="6" t="s">
        <v>19</v>
      </c>
      <c r="C110" s="7">
        <v>1227</v>
      </c>
      <c r="D110" s="6" t="s">
        <v>20</v>
      </c>
      <c r="E110" s="7" t="s">
        <v>21</v>
      </c>
      <c r="F110" s="7" t="s">
        <v>22</v>
      </c>
      <c r="G110" s="6" t="s">
        <v>23</v>
      </c>
      <c r="H110" s="7">
        <v>2884</v>
      </c>
      <c r="I110" s="8">
        <v>4824</v>
      </c>
      <c r="J110" s="8">
        <v>1206</v>
      </c>
      <c r="K110" s="9">
        <f t="shared" si="3"/>
        <v>6030</v>
      </c>
    </row>
    <row r="111" spans="1:11" ht="15">
      <c r="A111" s="5">
        <v>43678</v>
      </c>
      <c r="B111" s="6" t="s">
        <v>19</v>
      </c>
      <c r="C111" s="7">
        <v>1225</v>
      </c>
      <c r="D111" s="6" t="s">
        <v>34</v>
      </c>
      <c r="E111" s="7" t="s">
        <v>35</v>
      </c>
      <c r="F111" s="7" t="s">
        <v>30</v>
      </c>
      <c r="G111" s="6" t="s">
        <v>31</v>
      </c>
      <c r="H111" s="7">
        <v>17</v>
      </c>
      <c r="I111" s="8">
        <v>880</v>
      </c>
      <c r="J111" s="8">
        <v>220</v>
      </c>
      <c r="K111" s="9">
        <f t="shared" si="3"/>
        <v>1100</v>
      </c>
    </row>
    <row r="112" spans="1:11" ht="15">
      <c r="A112" s="5">
        <v>43678</v>
      </c>
      <c r="B112" s="6" t="s">
        <v>19</v>
      </c>
      <c r="C112" s="7">
        <v>1224</v>
      </c>
      <c r="D112" s="6" t="s">
        <v>32</v>
      </c>
      <c r="E112" s="7" t="s">
        <v>33</v>
      </c>
      <c r="F112" s="7" t="s">
        <v>30</v>
      </c>
      <c r="G112" s="6" t="s">
        <v>31</v>
      </c>
      <c r="H112" s="7">
        <v>570</v>
      </c>
      <c r="I112" s="8">
        <v>2000</v>
      </c>
      <c r="J112" s="8">
        <v>500</v>
      </c>
      <c r="K112" s="9">
        <f t="shared" si="3"/>
        <v>2500</v>
      </c>
    </row>
    <row r="113" spans="1:11" ht="15">
      <c r="A113" s="5">
        <v>43678</v>
      </c>
      <c r="B113" s="6" t="s">
        <v>19</v>
      </c>
      <c r="C113" s="7">
        <v>1223</v>
      </c>
      <c r="D113" s="6" t="s">
        <v>28</v>
      </c>
      <c r="E113" s="7" t="s">
        <v>29</v>
      </c>
      <c r="F113" s="7" t="s">
        <v>30</v>
      </c>
      <c r="G113" s="6" t="s">
        <v>31</v>
      </c>
      <c r="H113" s="7">
        <v>620</v>
      </c>
      <c r="I113" s="8">
        <v>3058.56</v>
      </c>
      <c r="J113" s="8">
        <v>764.64</v>
      </c>
      <c r="K113" s="9">
        <f t="shared" si="3"/>
        <v>3823.2</v>
      </c>
    </row>
    <row r="114" spans="1:11" ht="15">
      <c r="A114" s="5">
        <v>43678</v>
      </c>
      <c r="B114" s="6" t="s">
        <v>19</v>
      </c>
      <c r="C114" s="7">
        <v>1226</v>
      </c>
      <c r="D114" s="6" t="s">
        <v>36</v>
      </c>
      <c r="E114" s="7" t="s">
        <v>37</v>
      </c>
      <c r="F114" s="7" t="s">
        <v>38</v>
      </c>
      <c r="G114" s="6" t="s">
        <v>31</v>
      </c>
      <c r="H114" s="7">
        <v>342</v>
      </c>
      <c r="I114" s="8">
        <v>1600</v>
      </c>
      <c r="J114" s="8">
        <v>400</v>
      </c>
      <c r="K114" s="9">
        <f t="shared" si="3"/>
        <v>2000</v>
      </c>
    </row>
    <row r="115" spans="1:11" ht="15">
      <c r="A115" s="5">
        <v>43678</v>
      </c>
      <c r="B115" s="6" t="s">
        <v>19</v>
      </c>
      <c r="C115" s="7">
        <v>1230</v>
      </c>
      <c r="D115" s="6" t="s">
        <v>32</v>
      </c>
      <c r="E115" s="7" t="s">
        <v>43</v>
      </c>
      <c r="F115" s="7" t="s">
        <v>41</v>
      </c>
      <c r="G115" s="6" t="s">
        <v>81</v>
      </c>
      <c r="H115" s="7">
        <v>569</v>
      </c>
      <c r="I115" s="8">
        <v>1008</v>
      </c>
      <c r="J115" s="8">
        <v>252</v>
      </c>
      <c r="K115" s="9">
        <f t="shared" si="3"/>
        <v>1260</v>
      </c>
    </row>
    <row r="116" spans="1:11" ht="15">
      <c r="A116" s="5">
        <v>43678</v>
      </c>
      <c r="B116" s="6" t="s">
        <v>19</v>
      </c>
      <c r="C116" s="7">
        <v>1231</v>
      </c>
      <c r="D116" s="6" t="s">
        <v>39</v>
      </c>
      <c r="E116" s="7" t="s">
        <v>40</v>
      </c>
      <c r="F116" s="7" t="s">
        <v>41</v>
      </c>
      <c r="G116" s="6" t="s">
        <v>42</v>
      </c>
      <c r="H116" s="7">
        <v>293</v>
      </c>
      <c r="I116" s="8">
        <v>1440</v>
      </c>
      <c r="J116" s="8">
        <v>360</v>
      </c>
      <c r="K116" s="9">
        <f t="shared" si="3"/>
        <v>1800</v>
      </c>
    </row>
    <row r="117" spans="1:11" ht="15">
      <c r="A117" s="5">
        <v>43678</v>
      </c>
      <c r="B117" s="6" t="s">
        <v>19</v>
      </c>
      <c r="C117" s="7">
        <v>1232</v>
      </c>
      <c r="D117" s="6" t="s">
        <v>36</v>
      </c>
      <c r="E117" s="7" t="s">
        <v>37</v>
      </c>
      <c r="F117" s="7" t="s">
        <v>41</v>
      </c>
      <c r="G117" s="6" t="s">
        <v>82</v>
      </c>
      <c r="H117" s="7">
        <v>341</v>
      </c>
      <c r="I117" s="8">
        <v>1080</v>
      </c>
      <c r="J117" s="8">
        <v>270</v>
      </c>
      <c r="K117" s="9">
        <f t="shared" si="3"/>
        <v>1350</v>
      </c>
    </row>
    <row r="118" spans="1:11" ht="15">
      <c r="A118" s="5">
        <v>43678</v>
      </c>
      <c r="B118" s="6" t="s">
        <v>19</v>
      </c>
      <c r="C118" s="7">
        <v>1237</v>
      </c>
      <c r="D118" s="6" t="s">
        <v>99</v>
      </c>
      <c r="E118" s="7" t="s">
        <v>100</v>
      </c>
      <c r="F118" s="7" t="s">
        <v>41</v>
      </c>
      <c r="G118" s="6" t="s">
        <v>101</v>
      </c>
      <c r="H118" s="7">
        <v>144</v>
      </c>
      <c r="I118" s="8">
        <v>800</v>
      </c>
      <c r="J118" s="8">
        <v>200</v>
      </c>
      <c r="K118" s="9">
        <f t="shared" si="3"/>
        <v>1000</v>
      </c>
    </row>
    <row r="119" spans="1:11" ht="15">
      <c r="A119" s="5">
        <v>43678</v>
      </c>
      <c r="B119" s="6" t="s">
        <v>19</v>
      </c>
      <c r="C119" s="7">
        <v>1234</v>
      </c>
      <c r="D119" s="6" t="s">
        <v>24</v>
      </c>
      <c r="E119" s="7" t="s">
        <v>44</v>
      </c>
      <c r="F119" s="7" t="s">
        <v>41</v>
      </c>
      <c r="G119" s="6" t="s">
        <v>83</v>
      </c>
      <c r="H119" s="7">
        <v>5433</v>
      </c>
      <c r="I119" s="8">
        <v>800</v>
      </c>
      <c r="J119" s="8">
        <v>200</v>
      </c>
      <c r="K119" s="9">
        <f t="shared" si="3"/>
        <v>1000</v>
      </c>
    </row>
    <row r="120" spans="1:11" ht="15">
      <c r="A120" s="5">
        <v>43678</v>
      </c>
      <c r="B120" s="6" t="s">
        <v>19</v>
      </c>
      <c r="C120" s="7">
        <v>1233</v>
      </c>
      <c r="D120" s="6" t="s">
        <v>20</v>
      </c>
      <c r="E120" s="7" t="s">
        <v>21</v>
      </c>
      <c r="F120" s="7" t="s">
        <v>41</v>
      </c>
      <c r="G120" s="6" t="s">
        <v>95</v>
      </c>
      <c r="H120" s="7">
        <v>2885</v>
      </c>
      <c r="I120" s="8">
        <v>1008</v>
      </c>
      <c r="J120" s="8">
        <v>252</v>
      </c>
      <c r="K120" s="9">
        <f t="shared" si="3"/>
        <v>1260</v>
      </c>
    </row>
    <row r="121" spans="1:11" ht="15">
      <c r="A121" s="5">
        <v>43678</v>
      </c>
      <c r="B121" s="6" t="s">
        <v>19</v>
      </c>
      <c r="C121" s="7">
        <v>1235</v>
      </c>
      <c r="D121" s="6" t="s">
        <v>87</v>
      </c>
      <c r="E121" s="7" t="s">
        <v>88</v>
      </c>
      <c r="F121" s="7" t="s">
        <v>41</v>
      </c>
      <c r="G121" s="6" t="s">
        <v>83</v>
      </c>
      <c r="H121" s="7">
        <v>964</v>
      </c>
      <c r="I121" s="8">
        <v>1008</v>
      </c>
      <c r="J121" s="8">
        <v>252</v>
      </c>
      <c r="K121" s="9">
        <f t="shared" si="3"/>
        <v>1260</v>
      </c>
    </row>
    <row r="122" spans="1:11" ht="15">
      <c r="A122" s="5">
        <v>43678</v>
      </c>
      <c r="B122" s="6" t="s">
        <v>19</v>
      </c>
      <c r="C122" s="7">
        <v>1236</v>
      </c>
      <c r="D122" s="6" t="s">
        <v>34</v>
      </c>
      <c r="E122" s="7" t="s">
        <v>89</v>
      </c>
      <c r="F122" s="7" t="s">
        <v>41</v>
      </c>
      <c r="G122" s="6" t="s">
        <v>96</v>
      </c>
      <c r="H122" s="7">
        <v>18</v>
      </c>
      <c r="I122" s="8">
        <v>800</v>
      </c>
      <c r="J122" s="8">
        <v>200</v>
      </c>
      <c r="K122" s="9">
        <f t="shared" si="3"/>
        <v>1000</v>
      </c>
    </row>
    <row r="123" spans="1:11" ht="15">
      <c r="A123" s="5">
        <v>43678</v>
      </c>
      <c r="B123" s="6" t="s">
        <v>19</v>
      </c>
      <c r="C123" s="7">
        <v>1222</v>
      </c>
      <c r="D123" s="6" t="s">
        <v>49</v>
      </c>
      <c r="E123" s="7" t="s">
        <v>47</v>
      </c>
      <c r="F123" s="7"/>
      <c r="G123" s="6" t="s">
        <v>78</v>
      </c>
      <c r="H123" s="7" t="s">
        <v>47</v>
      </c>
      <c r="I123" s="8"/>
      <c r="J123" s="8">
        <v>5089.08</v>
      </c>
      <c r="K123" s="9">
        <f t="shared" si="3"/>
        <v>5089.08</v>
      </c>
    </row>
    <row r="124" spans="1:11" ht="15">
      <c r="A124" s="5">
        <v>43678</v>
      </c>
      <c r="B124" s="6" t="s">
        <v>19</v>
      </c>
      <c r="C124" s="7">
        <v>1238</v>
      </c>
      <c r="D124" s="6" t="s">
        <v>46</v>
      </c>
      <c r="E124" s="7" t="s">
        <v>47</v>
      </c>
      <c r="F124" s="7"/>
      <c r="G124" s="6" t="s">
        <v>48</v>
      </c>
      <c r="H124" s="7">
        <v>72</v>
      </c>
      <c r="I124" s="8">
        <v>500</v>
      </c>
      <c r="J124" s="8">
        <v>75</v>
      </c>
      <c r="K124" s="9">
        <f t="shared" si="3"/>
        <v>575</v>
      </c>
    </row>
    <row r="125" spans="1:11" ht="15">
      <c r="A125" s="5"/>
      <c r="B125" s="6"/>
      <c r="C125" s="7"/>
      <c r="D125" s="6"/>
      <c r="E125" s="7"/>
      <c r="F125" s="7"/>
      <c r="G125" s="6"/>
      <c r="H125" s="7"/>
      <c r="I125" s="8"/>
      <c r="J125" s="8"/>
      <c r="K125" s="9">
        <f aca="true" t="shared" si="4" ref="K125:K126">SUM(I125:J125)</f>
        <v>0</v>
      </c>
    </row>
    <row r="126" spans="1:11" ht="15">
      <c r="A126" s="5"/>
      <c r="B126" s="6"/>
      <c r="C126" s="7"/>
      <c r="D126" s="6"/>
      <c r="E126" s="7"/>
      <c r="F126" s="7"/>
      <c r="G126" s="6"/>
      <c r="H126" s="7"/>
      <c r="I126" s="8"/>
      <c r="J126" s="8"/>
      <c r="K126" s="9">
        <f t="shared" si="4"/>
        <v>0</v>
      </c>
    </row>
    <row r="127" spans="1:11" ht="15">
      <c r="A127" s="5"/>
      <c r="B127" s="6"/>
      <c r="C127" s="7"/>
      <c r="D127" s="6"/>
      <c r="E127" s="7"/>
      <c r="F127" s="7"/>
      <c r="G127" s="6"/>
      <c r="H127" s="7"/>
      <c r="I127" s="8"/>
      <c r="J127" s="8"/>
      <c r="K127" s="9">
        <f aca="true" t="shared" si="5" ref="K127:K129">SUM(I127:J127)</f>
        <v>0</v>
      </c>
    </row>
    <row r="128" spans="1:11" ht="15">
      <c r="A128" s="5"/>
      <c r="B128" s="6"/>
      <c r="C128" s="7"/>
      <c r="D128" s="6"/>
      <c r="E128" s="6"/>
      <c r="F128" s="7"/>
      <c r="G128" s="6"/>
      <c r="H128" s="7"/>
      <c r="I128" s="8"/>
      <c r="J128" s="8"/>
      <c r="K128" s="9">
        <f t="shared" si="5"/>
        <v>0</v>
      </c>
    </row>
    <row r="129" spans="1:11" ht="15">
      <c r="A129" s="5"/>
      <c r="B129" s="6"/>
      <c r="C129" s="7"/>
      <c r="D129" s="6"/>
      <c r="E129" s="6"/>
      <c r="F129" s="7"/>
      <c r="G129" s="6"/>
      <c r="H129" s="7"/>
      <c r="I129" s="8"/>
      <c r="J129" s="8"/>
      <c r="K129" s="9">
        <f t="shared" si="5"/>
        <v>0</v>
      </c>
    </row>
    <row r="130" spans="1:11" ht="15">
      <c r="A130" s="10"/>
      <c r="B130" s="16" t="s">
        <v>51</v>
      </c>
      <c r="C130" s="17"/>
      <c r="D130" s="17"/>
      <c r="E130" s="17"/>
      <c r="F130" s="17"/>
      <c r="G130" s="18"/>
      <c r="H130" s="14"/>
      <c r="I130" s="11">
        <f>SUM(I11:I129)</f>
        <v>194111.75999999995</v>
      </c>
      <c r="J130" s="11">
        <f>SUM(J11:J129)</f>
        <v>87134.72</v>
      </c>
      <c r="K130" s="11">
        <f>SUM(K11:K129)</f>
        <v>281246.48</v>
      </c>
    </row>
    <row r="131" ht="7.5" customHeight="1"/>
    <row r="132" ht="7.5" customHeight="1"/>
    <row r="133" ht="7.5" customHeight="1"/>
    <row r="134" spans="1:11" ht="15">
      <c r="A134" s="16" t="s">
        <v>52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8"/>
    </row>
    <row r="135" spans="1:11" ht="90">
      <c r="A135" s="4" t="s">
        <v>8</v>
      </c>
      <c r="B135" s="4" t="s">
        <v>9</v>
      </c>
      <c r="C135" s="4" t="s">
        <v>53</v>
      </c>
      <c r="D135" s="4" t="s">
        <v>11</v>
      </c>
      <c r="E135" s="4" t="s">
        <v>12</v>
      </c>
      <c r="F135" s="4" t="s">
        <v>13</v>
      </c>
      <c r="G135" s="4" t="s">
        <v>14</v>
      </c>
      <c r="H135" s="4" t="s">
        <v>15</v>
      </c>
      <c r="I135" s="4" t="s">
        <v>16</v>
      </c>
      <c r="J135" s="4" t="s">
        <v>80</v>
      </c>
      <c r="K135" s="4" t="s">
        <v>18</v>
      </c>
    </row>
    <row r="136" spans="1:11" ht="15">
      <c r="A136" s="5">
        <v>43466</v>
      </c>
      <c r="B136" s="7" t="s">
        <v>47</v>
      </c>
      <c r="C136" s="7" t="s">
        <v>47</v>
      </c>
      <c r="D136" s="7" t="s">
        <v>54</v>
      </c>
      <c r="E136" s="7" t="s">
        <v>47</v>
      </c>
      <c r="F136" s="7" t="s">
        <v>55</v>
      </c>
      <c r="G136" s="6" t="s">
        <v>56</v>
      </c>
      <c r="H136" s="7" t="s">
        <v>58</v>
      </c>
      <c r="I136" s="8" t="s">
        <v>57</v>
      </c>
      <c r="J136" s="12">
        <v>10000</v>
      </c>
      <c r="K136" s="9">
        <f>SUM(I136:J136)</f>
        <v>10000</v>
      </c>
    </row>
    <row r="137" spans="1:11" ht="15">
      <c r="A137" s="5">
        <v>43497</v>
      </c>
      <c r="B137" s="7" t="s">
        <v>47</v>
      </c>
      <c r="C137" s="7" t="s">
        <v>47</v>
      </c>
      <c r="D137" s="7" t="s">
        <v>54</v>
      </c>
      <c r="E137" s="7" t="s">
        <v>47</v>
      </c>
      <c r="F137" s="7" t="s">
        <v>55</v>
      </c>
      <c r="G137" s="6" t="s">
        <v>56</v>
      </c>
      <c r="H137" s="7" t="s">
        <v>59</v>
      </c>
      <c r="I137" s="8" t="s">
        <v>57</v>
      </c>
      <c r="J137" s="12">
        <v>10000</v>
      </c>
      <c r="K137" s="9">
        <f aca="true" t="shared" si="6" ref="K137:K145">SUM(I137:J137)</f>
        <v>10000</v>
      </c>
    </row>
    <row r="138" spans="1:11" ht="15">
      <c r="A138" s="5">
        <v>43525</v>
      </c>
      <c r="B138" s="7" t="s">
        <v>47</v>
      </c>
      <c r="C138" s="7" t="s">
        <v>47</v>
      </c>
      <c r="D138" s="7" t="s">
        <v>54</v>
      </c>
      <c r="E138" s="7" t="s">
        <v>47</v>
      </c>
      <c r="F138" s="7" t="s">
        <v>55</v>
      </c>
      <c r="G138" s="6" t="s">
        <v>56</v>
      </c>
      <c r="H138" s="7" t="s">
        <v>64</v>
      </c>
      <c r="I138" s="8" t="s">
        <v>57</v>
      </c>
      <c r="J138" s="12">
        <v>10000</v>
      </c>
      <c r="K138" s="9">
        <f t="shared" si="6"/>
        <v>10000</v>
      </c>
    </row>
    <row r="139" spans="1:11" ht="15">
      <c r="A139" s="5">
        <v>43556</v>
      </c>
      <c r="B139" s="7" t="s">
        <v>47</v>
      </c>
      <c r="C139" s="7" t="s">
        <v>47</v>
      </c>
      <c r="D139" s="7" t="s">
        <v>54</v>
      </c>
      <c r="E139" s="7" t="s">
        <v>47</v>
      </c>
      <c r="F139" s="7" t="s">
        <v>55</v>
      </c>
      <c r="G139" s="6" t="s">
        <v>56</v>
      </c>
      <c r="H139" s="7" t="s">
        <v>79</v>
      </c>
      <c r="I139" s="8"/>
      <c r="J139" s="12">
        <v>10000</v>
      </c>
      <c r="K139" s="9">
        <f t="shared" si="6"/>
        <v>10000</v>
      </c>
    </row>
    <row r="140" spans="1:11" ht="15">
      <c r="A140" s="5">
        <v>43586</v>
      </c>
      <c r="B140" s="7" t="s">
        <v>47</v>
      </c>
      <c r="C140" s="7" t="s">
        <v>47</v>
      </c>
      <c r="D140" s="7" t="s">
        <v>54</v>
      </c>
      <c r="E140" s="7" t="s">
        <v>47</v>
      </c>
      <c r="F140" s="7" t="s">
        <v>55</v>
      </c>
      <c r="G140" s="6" t="s">
        <v>86</v>
      </c>
      <c r="H140" s="7" t="s">
        <v>84</v>
      </c>
      <c r="I140" s="8"/>
      <c r="J140" s="12">
        <v>22900</v>
      </c>
      <c r="K140" s="9">
        <f aca="true" t="shared" si="7" ref="K140">SUM(I140:J140)</f>
        <v>22900</v>
      </c>
    </row>
    <row r="141" spans="1:11" ht="15">
      <c r="A141" s="5">
        <v>43617</v>
      </c>
      <c r="B141" s="7" t="s">
        <v>47</v>
      </c>
      <c r="C141" s="7" t="s">
        <v>47</v>
      </c>
      <c r="D141" s="7" t="s">
        <v>54</v>
      </c>
      <c r="E141" s="7" t="s">
        <v>47</v>
      </c>
      <c r="F141" s="7" t="s">
        <v>55</v>
      </c>
      <c r="G141" s="6" t="s">
        <v>90</v>
      </c>
      <c r="H141" s="7" t="s">
        <v>91</v>
      </c>
      <c r="I141" s="8"/>
      <c r="J141" s="12">
        <v>22900</v>
      </c>
      <c r="K141" s="9">
        <f t="shared" si="6"/>
        <v>22900</v>
      </c>
    </row>
    <row r="142" spans="1:11" ht="15">
      <c r="A142" s="5">
        <v>43647</v>
      </c>
      <c r="B142" s="7" t="s">
        <v>47</v>
      </c>
      <c r="C142" s="7" t="s">
        <v>47</v>
      </c>
      <c r="D142" s="7" t="s">
        <v>54</v>
      </c>
      <c r="E142" s="7" t="s">
        <v>47</v>
      </c>
      <c r="F142" s="7" t="s">
        <v>55</v>
      </c>
      <c r="G142" s="6" t="s">
        <v>90</v>
      </c>
      <c r="H142" s="7" t="s">
        <v>97</v>
      </c>
      <c r="I142" s="8"/>
      <c r="J142" s="12">
        <v>22900</v>
      </c>
      <c r="K142" s="9">
        <f t="shared" si="6"/>
        <v>22900</v>
      </c>
    </row>
    <row r="143" spans="1:11" ht="15">
      <c r="A143" s="5">
        <v>43678</v>
      </c>
      <c r="B143" s="7" t="s">
        <v>47</v>
      </c>
      <c r="C143" s="7" t="s">
        <v>47</v>
      </c>
      <c r="D143" s="7" t="s">
        <v>54</v>
      </c>
      <c r="E143" s="7" t="s">
        <v>47</v>
      </c>
      <c r="F143" s="7" t="s">
        <v>55</v>
      </c>
      <c r="G143" s="6" t="s">
        <v>90</v>
      </c>
      <c r="H143" s="7" t="s">
        <v>102</v>
      </c>
      <c r="I143" s="8"/>
      <c r="J143" s="12">
        <v>22900</v>
      </c>
      <c r="K143" s="9">
        <f aca="true" t="shared" si="8" ref="K143">SUM(I143:J143)</f>
        <v>22900</v>
      </c>
    </row>
    <row r="144" spans="1:11" ht="15">
      <c r="A144" s="5"/>
      <c r="B144" s="7"/>
      <c r="C144" s="7"/>
      <c r="D144" s="7"/>
      <c r="E144" s="7"/>
      <c r="F144" s="7"/>
      <c r="G144" s="6"/>
      <c r="H144" s="7"/>
      <c r="I144" s="8"/>
      <c r="J144" s="12"/>
      <c r="K144" s="9">
        <f t="shared" si="6"/>
        <v>0</v>
      </c>
    </row>
    <row r="145" spans="1:11" ht="15">
      <c r="A145" s="5"/>
      <c r="B145" s="7"/>
      <c r="C145" s="7"/>
      <c r="D145" s="7"/>
      <c r="E145" s="7"/>
      <c r="F145" s="7"/>
      <c r="G145" s="6"/>
      <c r="H145" s="7"/>
      <c r="I145" s="8"/>
      <c r="J145" s="12"/>
      <c r="K145" s="9">
        <f t="shared" si="6"/>
        <v>0</v>
      </c>
    </row>
    <row r="146" spans="1:11" ht="15">
      <c r="A146" s="16" t="s">
        <v>51</v>
      </c>
      <c r="B146" s="17"/>
      <c r="C146" s="17"/>
      <c r="D146" s="17"/>
      <c r="E146" s="17"/>
      <c r="F146" s="17"/>
      <c r="G146" s="17"/>
      <c r="H146" s="18"/>
      <c r="I146" s="11">
        <f>SUM(I136:I145)</f>
        <v>0</v>
      </c>
      <c r="J146" s="13" t="s">
        <v>47</v>
      </c>
      <c r="K146" s="11">
        <f>SUM(K136:K145)</f>
        <v>131600</v>
      </c>
    </row>
    <row r="148" spans="9:11" ht="63.75" customHeight="1">
      <c r="I148" s="15" t="s">
        <v>85</v>
      </c>
      <c r="J148" s="15"/>
      <c r="K148" s="15"/>
    </row>
  </sheetData>
  <mergeCells count="10">
    <mergeCell ref="I148:K148"/>
    <mergeCell ref="B130:G130"/>
    <mergeCell ref="A134:K134"/>
    <mergeCell ref="A146:H146"/>
    <mergeCell ref="A1:K1"/>
    <mergeCell ref="C3:D3"/>
    <mergeCell ref="C4:D4"/>
    <mergeCell ref="C5:D5"/>
    <mergeCell ref="C6:D6"/>
    <mergeCell ref="A9:K9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38" r:id="rId1"/>
  <ignoredErrors>
    <ignoredError sqref="K11 K12:K20 K23:K32 K33 K35:K37 K38:K46 K48:K59 K61:K74 K75:K90 K91:K105 K108:K1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 Atherino Neves</dc:creator>
  <cp:keywords/>
  <dc:description/>
  <cp:lastModifiedBy>Augusto Atherino Neves</cp:lastModifiedBy>
  <cp:lastPrinted>2019-05-28T12:09:39Z</cp:lastPrinted>
  <dcterms:created xsi:type="dcterms:W3CDTF">2019-03-26T18:44:59Z</dcterms:created>
  <dcterms:modified xsi:type="dcterms:W3CDTF">2019-09-30T19:10:59Z</dcterms:modified>
  <cp:category/>
  <cp:version/>
  <cp:contentType/>
  <cp:contentStatus/>
</cp:coreProperties>
</file>