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gusto\Desktop\"/>
    </mc:Choice>
  </mc:AlternateContent>
  <xr:revisionPtr revIDLastSave="0" documentId="13_ncr:1_{BD0D4BD6-0DBC-4BFF-8F05-C837C141CD43}" xr6:coauthVersionLast="45" xr6:coauthVersionMax="45" xr10:uidLastSave="{00000000-0000-0000-0000-000000000000}"/>
  <bookViews>
    <workbookView xWindow="-120" yWindow="-120" windowWidth="29040" windowHeight="15840" xr2:uid="{903815CE-445D-48A3-81E6-A6C4224B24B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59" i="1"/>
  <c r="K58" i="1"/>
  <c r="K49" i="1"/>
  <c r="K50" i="1"/>
  <c r="K51" i="1"/>
  <c r="K52" i="1"/>
  <c r="K53" i="1"/>
  <c r="K54" i="1"/>
  <c r="K55" i="1"/>
  <c r="K56" i="1"/>
  <c r="K57" i="1"/>
  <c r="K61" i="1"/>
  <c r="K62" i="1"/>
  <c r="K63" i="1"/>
  <c r="K64" i="1"/>
  <c r="K77" i="1" l="1"/>
  <c r="K48" i="1" l="1"/>
  <c r="K47" i="1"/>
  <c r="K46" i="1"/>
  <c r="K45" i="1"/>
  <c r="K44" i="1"/>
  <c r="K43" i="1"/>
  <c r="K42" i="1"/>
  <c r="K41" i="1"/>
  <c r="K33" i="1" l="1"/>
  <c r="K34" i="1"/>
  <c r="K40" i="1"/>
  <c r="K39" i="1"/>
  <c r="K38" i="1"/>
  <c r="K37" i="1"/>
  <c r="K36" i="1"/>
  <c r="K35" i="1"/>
  <c r="K32" i="1"/>
  <c r="K31" i="1"/>
  <c r="K76" i="1"/>
  <c r="K23" i="1" l="1"/>
  <c r="K29" i="1"/>
  <c r="K28" i="1"/>
  <c r="K27" i="1"/>
  <c r="K26" i="1"/>
  <c r="K25" i="1"/>
  <c r="K24" i="1"/>
  <c r="K22" i="1"/>
  <c r="K21" i="1"/>
  <c r="K20" i="1"/>
  <c r="K75" i="1" l="1"/>
  <c r="K74" i="1" l="1"/>
  <c r="K73" i="1"/>
  <c r="K16" i="1"/>
  <c r="K14" i="1"/>
  <c r="K65" i="1" l="1"/>
  <c r="K66" i="1"/>
  <c r="K83" i="1"/>
  <c r="K30" i="1"/>
  <c r="K17" i="1" l="1"/>
  <c r="K18" i="1"/>
  <c r="K13" i="1"/>
  <c r="K19" i="1"/>
  <c r="K15" i="1"/>
  <c r="K12" i="1" l="1"/>
  <c r="K11" i="1"/>
  <c r="I67" i="1" l="1"/>
  <c r="J67" i="1"/>
  <c r="K78" i="1"/>
  <c r="K82" i="1" l="1"/>
  <c r="K81" i="1" l="1"/>
  <c r="K80" i="1" l="1"/>
  <c r="K79" i="1" l="1"/>
  <c r="K84" i="1"/>
  <c r="K85" i="1"/>
  <c r="I86" i="1"/>
  <c r="K67" i="1" l="1"/>
  <c r="K86" i="1"/>
</calcChain>
</file>

<file path=xl/sharedStrings.xml><?xml version="1.0" encoding="utf-8"?>
<sst xmlns="http://schemas.openxmlformats.org/spreadsheetml/2006/main" count="334" uniqueCount="73">
  <si>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</si>
  <si>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</si>
  <si>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</si>
  <si>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</si>
  <si>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</si>
  <si>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</si>
  <si>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</si>
  <si>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</si>
  <si>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</si>
  <si>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</si>
  <si>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</si>
  <si>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</si>
  <si>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</si>
  <si>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</si>
  <si>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</si>
  <si>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</si>
  <si>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</si>
  <si>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</si>
  <si>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</si>
  <si>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>ClicZoom Prop. e Publ. Ltda</t>
  </si>
  <si>
    <t>Rádio Brasil Novo Ltda</t>
  </si>
  <si>
    <t>RBN</t>
  </si>
  <si>
    <t>Rádio</t>
  </si>
  <si>
    <t>Spot 30"</t>
  </si>
  <si>
    <t>Rádio Jaraguá Ltda</t>
  </si>
  <si>
    <t>Rádio Jaraguá</t>
  </si>
  <si>
    <t>Jornal</t>
  </si>
  <si>
    <t>Anúncio 1/2 Página Cor</t>
  </si>
  <si>
    <t>Editora do Vale Ltda</t>
  </si>
  <si>
    <t>FAC Comunicação e Tradução Ltda</t>
  </si>
  <si>
    <t>O Corupaense</t>
  </si>
  <si>
    <t>Editora Ana Carolina Ltda</t>
  </si>
  <si>
    <t>OCP Online Ltda</t>
  </si>
  <si>
    <t>OCP News</t>
  </si>
  <si>
    <t>Site</t>
  </si>
  <si>
    <t>JDV Online</t>
  </si>
  <si>
    <t>Sérgio Roberto de Mattos ÁGIL STUDIO</t>
  </si>
  <si>
    <t xml:space="preserve"> -----------</t>
  </si>
  <si>
    <t>Produção de Spot 30"</t>
  </si>
  <si>
    <t>ClicZoom Propaganda e Publicidade Ltda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</si>
  <si>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</si>
  <si>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</si>
  <si>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</si>
  <si>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</si>
  <si>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</si>
  <si>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Banner Web 728x90px</t>
  </si>
  <si>
    <t xml:space="preserve">Criação de Campanha </t>
  </si>
  <si>
    <t>Valor Bruto dos Serviços da Empresa</t>
  </si>
  <si>
    <t xml:space="preserve">Banner Web 1000x171 px </t>
  </si>
  <si>
    <t xml:space="preserve">Operação e Transmissão da TV </t>
  </si>
  <si>
    <t>Site Nossa</t>
  </si>
  <si>
    <t>Sandro Milbratz 07292241980 AGILE SM</t>
  </si>
  <si>
    <t>SCHPost</t>
  </si>
  <si>
    <t>Banner Web 1220x250px</t>
  </si>
  <si>
    <t>20268 / 198</t>
  </si>
  <si>
    <t>20259 /  186</t>
  </si>
  <si>
    <t>20254 / 181</t>
  </si>
  <si>
    <t>Banner Web 970x250 px</t>
  </si>
  <si>
    <t>Revista Nossa</t>
  </si>
  <si>
    <t>Revista</t>
  </si>
  <si>
    <t>20274 / 205</t>
  </si>
  <si>
    <t>Rede de Comunicação Pérola do Vale Ltda</t>
  </si>
  <si>
    <t>STUDIO FM</t>
  </si>
  <si>
    <t>20282 / 213</t>
  </si>
  <si>
    <t>Gráfica e Editora O Correio do Povo LTDA</t>
  </si>
  <si>
    <t>OCP Jornal</t>
  </si>
  <si>
    <t>JDV Jornal</t>
  </si>
  <si>
    <t>Site Tim Francisco</t>
  </si>
  <si>
    <t>Banner Web 640x167px</t>
  </si>
  <si>
    <t>Banner Web 650x120px</t>
  </si>
  <si>
    <t>20294 / 226</t>
  </si>
  <si>
    <t>20288 / 219</t>
  </si>
  <si>
    <t>Janeiro a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</si>
</sst>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1" applyFont="1" applyBorder="1"/>
    <xf numFmtId="164" fontId="2" fillId="0" borderId="4" xfId="1" applyFont="1" applyBorder="1"/>
    <xf numFmtId="0" fontId="0" fillId="2" borderId="4" xfId="0" applyFill="1" applyBorder="1"/>
    <xf numFmtId="164" fontId="2" fillId="2" borderId="4" xfId="1" applyFont="1" applyFill="1" applyBorder="1"/>
    <xf numFmtId="164" fontId="0" fillId="0" borderId="4" xfId="1" applyFont="1" applyBorder="1" applyAlignment="1">
      <alignment horizontal="center"/>
    </xf>
    <xf numFmtId="164" fontId="0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0" borderId="5" xfId="1" applyFont="1" applyFill="1" applyBorder="1"/>
    <xf numFmtId="164" fontId="0" fillId="0" borderId="4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K86"/>
  <sheetViews>
    <sheetView tabSelected="1" workbookViewId="0">
      <selection activeCell="C4" sqref="C4:D4"/>
    </sheetView>
  </sheetViews>
  <sheetFormatPr defaultRowHeight="15" x14ac:dyDescent="0.25"/>
  <cols>
    <col min="1" max="1" width="14" customWidth="1"/>
    <col min="2" max="2" width="25.5703125" bestFit="1" customWidth="1"/>
    <col min="3" max="3" width="10.7109375" customWidth="1"/>
    <col min="4" max="4" width="39.85546875" bestFit="1" customWidth="1"/>
    <col min="5" max="5" width="16.42578125" customWidth="1"/>
    <col min="6" max="6" width="10" customWidth="1"/>
    <col min="7" max="7" width="30.7109375" customWidth="1"/>
    <col min="8" max="8" width="10.7109375" bestFit="1" customWidth="1"/>
    <col min="9" max="11" width="15.7109375" customWidth="1"/>
  </cols>
  <sheetData>
    <row r="1" spans="1:1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7.5" customHeight="1" x14ac:dyDescent="0.25"/>
    <row r="3" spans="1:11" x14ac:dyDescent="0.25">
      <c r="A3" s="1" t="s">
        <v>1</v>
      </c>
      <c r="B3" s="2"/>
      <c r="C3" s="20">
        <v>2020</v>
      </c>
      <c r="D3" s="20"/>
    </row>
    <row r="4" spans="1:11" x14ac:dyDescent="0.25">
      <c r="A4" s="1" t="s">
        <v>2</v>
      </c>
      <c r="C4" s="21" t="s">
        <v>72</v>
      </c>
      <c r="D4" s="21"/>
    </row>
    <row r="5" spans="1:11" x14ac:dyDescent="0.25">
      <c r="A5" s="1" t="s">
        <v>3</v>
      </c>
      <c r="C5" s="22" t="s">
        <v>4</v>
      </c>
      <c r="D5" s="22"/>
    </row>
    <row r="6" spans="1:11" x14ac:dyDescent="0.25">
      <c r="A6" s="1" t="s">
        <v>5</v>
      </c>
      <c r="C6" s="22" t="s">
        <v>6</v>
      </c>
      <c r="D6" s="22"/>
      <c r="E6" s="3"/>
      <c r="F6" s="3"/>
    </row>
    <row r="7" spans="1:11" ht="7.5" customHeight="1" x14ac:dyDescent="0.25">
      <c r="A7" s="1"/>
      <c r="C7" s="3"/>
      <c r="D7" s="3"/>
      <c r="E7" s="3"/>
      <c r="F7" s="3"/>
    </row>
    <row r="8" spans="1:11" ht="7.5" customHeight="1" x14ac:dyDescent="0.25">
      <c r="A8" s="1"/>
      <c r="C8" s="3"/>
      <c r="D8" s="3"/>
      <c r="E8" s="3"/>
      <c r="F8" s="3"/>
    </row>
    <row r="9" spans="1:11" x14ac:dyDescent="0.25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1:11" ht="90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</row>
    <row r="11" spans="1:11" x14ac:dyDescent="0.25">
      <c r="A11" s="5">
        <v>43862</v>
      </c>
      <c r="B11" s="6" t="s">
        <v>19</v>
      </c>
      <c r="C11" s="7">
        <v>1842</v>
      </c>
      <c r="D11" s="6" t="s">
        <v>24</v>
      </c>
      <c r="E11" s="7" t="s">
        <v>25</v>
      </c>
      <c r="F11" s="7" t="s">
        <v>22</v>
      </c>
      <c r="G11" s="6" t="s">
        <v>23</v>
      </c>
      <c r="H11" s="7">
        <v>6490</v>
      </c>
      <c r="I11" s="8">
        <v>1209.1199999999999</v>
      </c>
      <c r="J11" s="8">
        <v>302.27999999999997</v>
      </c>
      <c r="K11" s="9">
        <f t="shared" ref="K11:K18" si="0">SUM(I11:J11)</f>
        <v>1511.3999999999999</v>
      </c>
    </row>
    <row r="12" spans="1:11" x14ac:dyDescent="0.25">
      <c r="A12" s="5">
        <v>43862</v>
      </c>
      <c r="B12" s="6" t="s">
        <v>19</v>
      </c>
      <c r="C12" s="7">
        <v>1841</v>
      </c>
      <c r="D12" s="6" t="s">
        <v>20</v>
      </c>
      <c r="E12" s="7" t="s">
        <v>21</v>
      </c>
      <c r="F12" s="7" t="s">
        <v>22</v>
      </c>
      <c r="G12" s="6" t="s">
        <v>23</v>
      </c>
      <c r="H12" s="7">
        <v>3811</v>
      </c>
      <c r="I12" s="8">
        <v>1983.2</v>
      </c>
      <c r="J12" s="8">
        <v>495.8</v>
      </c>
      <c r="K12" s="9">
        <f t="shared" si="0"/>
        <v>2479</v>
      </c>
    </row>
    <row r="13" spans="1:11" x14ac:dyDescent="0.25">
      <c r="A13" s="5">
        <v>43862</v>
      </c>
      <c r="B13" s="6" t="s">
        <v>19</v>
      </c>
      <c r="C13" s="7">
        <v>1836</v>
      </c>
      <c r="D13" s="6" t="s">
        <v>29</v>
      </c>
      <c r="E13" s="7" t="s">
        <v>30</v>
      </c>
      <c r="F13" s="7" t="s">
        <v>26</v>
      </c>
      <c r="G13" s="6" t="s">
        <v>27</v>
      </c>
      <c r="H13" s="7">
        <v>119</v>
      </c>
      <c r="I13" s="8">
        <v>1200</v>
      </c>
      <c r="J13" s="8">
        <v>300</v>
      </c>
      <c r="K13" s="9">
        <f>SUM(I13:J13)</f>
        <v>1500</v>
      </c>
    </row>
    <row r="14" spans="1:11" x14ac:dyDescent="0.25">
      <c r="A14" s="5">
        <v>43862</v>
      </c>
      <c r="B14" s="6" t="s">
        <v>19</v>
      </c>
      <c r="C14" s="7">
        <v>1840</v>
      </c>
      <c r="D14" s="6" t="s">
        <v>31</v>
      </c>
      <c r="E14" s="7" t="s">
        <v>50</v>
      </c>
      <c r="F14" s="7" t="s">
        <v>34</v>
      </c>
      <c r="G14" s="6" t="s">
        <v>45</v>
      </c>
      <c r="H14" s="7">
        <v>450</v>
      </c>
      <c r="I14" s="8">
        <v>720</v>
      </c>
      <c r="J14" s="8">
        <v>180</v>
      </c>
      <c r="K14" s="9">
        <f t="shared" si="0"/>
        <v>900</v>
      </c>
    </row>
    <row r="15" spans="1:11" x14ac:dyDescent="0.25">
      <c r="A15" s="5">
        <v>43862</v>
      </c>
      <c r="B15" s="6" t="s">
        <v>19</v>
      </c>
      <c r="C15" s="7">
        <v>1839</v>
      </c>
      <c r="D15" s="6" t="s">
        <v>51</v>
      </c>
      <c r="E15" s="7" t="s">
        <v>52</v>
      </c>
      <c r="F15" s="7" t="s">
        <v>34</v>
      </c>
      <c r="G15" s="6" t="s">
        <v>53</v>
      </c>
      <c r="H15" s="7">
        <v>13</v>
      </c>
      <c r="I15" s="8">
        <v>720</v>
      </c>
      <c r="J15" s="8">
        <v>180</v>
      </c>
      <c r="K15" s="9">
        <f t="shared" si="0"/>
        <v>900</v>
      </c>
    </row>
    <row r="16" spans="1:11" x14ac:dyDescent="0.25">
      <c r="A16" s="5">
        <v>43862</v>
      </c>
      <c r="B16" s="6" t="s">
        <v>19</v>
      </c>
      <c r="C16" s="7">
        <v>1838</v>
      </c>
      <c r="D16" s="6" t="s">
        <v>28</v>
      </c>
      <c r="E16" s="7" t="s">
        <v>35</v>
      </c>
      <c r="F16" s="7" t="s">
        <v>34</v>
      </c>
      <c r="G16" s="6" t="s">
        <v>48</v>
      </c>
      <c r="H16" s="7">
        <v>804</v>
      </c>
      <c r="I16" s="8">
        <v>720</v>
      </c>
      <c r="J16" s="8">
        <v>180</v>
      </c>
      <c r="K16" s="9">
        <f t="shared" si="0"/>
        <v>900</v>
      </c>
    </row>
    <row r="17" spans="1:11" x14ac:dyDescent="0.25">
      <c r="A17" s="5">
        <v>43862</v>
      </c>
      <c r="B17" s="6" t="s">
        <v>19</v>
      </c>
      <c r="C17" s="7">
        <v>1837</v>
      </c>
      <c r="D17" s="6" t="s">
        <v>32</v>
      </c>
      <c r="E17" s="7" t="s">
        <v>33</v>
      </c>
      <c r="F17" s="7" t="s">
        <v>34</v>
      </c>
      <c r="G17" s="6" t="s">
        <v>57</v>
      </c>
      <c r="H17" s="7">
        <v>577</v>
      </c>
      <c r="I17" s="8">
        <v>1200</v>
      </c>
      <c r="J17" s="8">
        <v>300</v>
      </c>
      <c r="K17" s="9">
        <f t="shared" si="0"/>
        <v>1500</v>
      </c>
    </row>
    <row r="18" spans="1:11" x14ac:dyDescent="0.25">
      <c r="A18" s="5">
        <v>43862</v>
      </c>
      <c r="B18" s="6" t="s">
        <v>19</v>
      </c>
      <c r="C18" s="7">
        <v>1843</v>
      </c>
      <c r="D18" s="6" t="s">
        <v>36</v>
      </c>
      <c r="E18" s="7" t="s">
        <v>37</v>
      </c>
      <c r="F18" s="7"/>
      <c r="G18" s="6" t="s">
        <v>38</v>
      </c>
      <c r="H18" s="7">
        <v>115</v>
      </c>
      <c r="I18" s="8">
        <v>500</v>
      </c>
      <c r="J18" s="8">
        <v>75</v>
      </c>
      <c r="K18" s="9">
        <f t="shared" si="0"/>
        <v>575</v>
      </c>
    </row>
    <row r="19" spans="1:11" x14ac:dyDescent="0.25">
      <c r="A19" s="5">
        <v>43862</v>
      </c>
      <c r="B19" s="6" t="s">
        <v>19</v>
      </c>
      <c r="C19" s="7">
        <v>1835</v>
      </c>
      <c r="D19" s="6" t="s">
        <v>39</v>
      </c>
      <c r="E19" s="7" t="s">
        <v>37</v>
      </c>
      <c r="F19" s="7"/>
      <c r="G19" s="6" t="s">
        <v>46</v>
      </c>
      <c r="H19" s="7" t="s">
        <v>37</v>
      </c>
      <c r="I19" s="15"/>
      <c r="J19" s="8">
        <v>2544.54</v>
      </c>
      <c r="K19" s="9">
        <f>SUM(J19:J19)</f>
        <v>2544.54</v>
      </c>
    </row>
    <row r="20" spans="1:11" x14ac:dyDescent="0.25">
      <c r="A20" s="5">
        <v>43891</v>
      </c>
      <c r="B20" s="6" t="s">
        <v>19</v>
      </c>
      <c r="C20" s="7">
        <v>1907</v>
      </c>
      <c r="D20" s="6" t="s">
        <v>24</v>
      </c>
      <c r="E20" s="7" t="s">
        <v>25</v>
      </c>
      <c r="F20" s="7" t="s">
        <v>22</v>
      </c>
      <c r="G20" s="6" t="s">
        <v>23</v>
      </c>
      <c r="H20" s="7">
        <v>6651</v>
      </c>
      <c r="I20" s="8">
        <v>1209.1199999999999</v>
      </c>
      <c r="J20" s="8">
        <v>302.27999999999997</v>
      </c>
      <c r="K20" s="9">
        <f t="shared" ref="K20:K21" si="1">SUM(I20:J20)</f>
        <v>1511.3999999999999</v>
      </c>
    </row>
    <row r="21" spans="1:11" x14ac:dyDescent="0.25">
      <c r="A21" s="5">
        <v>43891</v>
      </c>
      <c r="B21" s="6" t="s">
        <v>19</v>
      </c>
      <c r="C21" s="7">
        <v>1906</v>
      </c>
      <c r="D21" s="6" t="s">
        <v>20</v>
      </c>
      <c r="E21" s="7" t="s">
        <v>21</v>
      </c>
      <c r="F21" s="7" t="s">
        <v>22</v>
      </c>
      <c r="G21" s="6" t="s">
        <v>23</v>
      </c>
      <c r="H21" s="7">
        <v>3831</v>
      </c>
      <c r="I21" s="8">
        <v>1983.2</v>
      </c>
      <c r="J21" s="8">
        <v>495.8</v>
      </c>
      <c r="K21" s="9">
        <f t="shared" si="1"/>
        <v>2479</v>
      </c>
    </row>
    <row r="22" spans="1:11" x14ac:dyDescent="0.25">
      <c r="A22" s="5">
        <v>43891</v>
      </c>
      <c r="B22" s="6" t="s">
        <v>19</v>
      </c>
      <c r="C22" s="7">
        <v>1905</v>
      </c>
      <c r="D22" s="6" t="s">
        <v>29</v>
      </c>
      <c r="E22" s="7" t="s">
        <v>30</v>
      </c>
      <c r="F22" s="7" t="s">
        <v>26</v>
      </c>
      <c r="G22" s="6" t="s">
        <v>27</v>
      </c>
      <c r="H22" s="7">
        <v>147</v>
      </c>
      <c r="I22" s="8">
        <v>1200</v>
      </c>
      <c r="J22" s="8">
        <v>300</v>
      </c>
      <c r="K22" s="9">
        <f>SUM(I22:J22)</f>
        <v>1500</v>
      </c>
    </row>
    <row r="23" spans="1:11" x14ac:dyDescent="0.25">
      <c r="A23" s="5">
        <v>43891</v>
      </c>
      <c r="B23" s="6" t="s">
        <v>19</v>
      </c>
      <c r="C23" s="7">
        <v>1912</v>
      </c>
      <c r="D23" s="6" t="s">
        <v>31</v>
      </c>
      <c r="E23" s="7" t="s">
        <v>58</v>
      </c>
      <c r="F23" s="7" t="s">
        <v>59</v>
      </c>
      <c r="G23" s="6" t="s">
        <v>27</v>
      </c>
      <c r="H23" s="7">
        <v>453</v>
      </c>
      <c r="I23" s="8">
        <v>1600</v>
      </c>
      <c r="J23" s="8">
        <v>400</v>
      </c>
      <c r="K23" s="9">
        <f>SUM(I23:J23)</f>
        <v>2000</v>
      </c>
    </row>
    <row r="24" spans="1:11" x14ac:dyDescent="0.25">
      <c r="A24" s="5">
        <v>43891</v>
      </c>
      <c r="B24" s="6" t="s">
        <v>19</v>
      </c>
      <c r="C24" s="7">
        <v>1911</v>
      </c>
      <c r="D24" s="6" t="s">
        <v>31</v>
      </c>
      <c r="E24" s="7" t="s">
        <v>50</v>
      </c>
      <c r="F24" s="7" t="s">
        <v>34</v>
      </c>
      <c r="G24" s="6" t="s">
        <v>45</v>
      </c>
      <c r="H24" s="7">
        <v>455</v>
      </c>
      <c r="I24" s="8">
        <v>720</v>
      </c>
      <c r="J24" s="8">
        <v>180</v>
      </c>
      <c r="K24" s="9">
        <f t="shared" ref="K24:K28" si="2">SUM(I24:J24)</f>
        <v>900</v>
      </c>
    </row>
    <row r="25" spans="1:11" x14ac:dyDescent="0.25">
      <c r="A25" s="5">
        <v>43891</v>
      </c>
      <c r="B25" s="6" t="s">
        <v>19</v>
      </c>
      <c r="C25" s="7">
        <v>1910</v>
      </c>
      <c r="D25" s="6" t="s">
        <v>51</v>
      </c>
      <c r="E25" s="7" t="s">
        <v>52</v>
      </c>
      <c r="F25" s="7" t="s">
        <v>34</v>
      </c>
      <c r="G25" s="6" t="s">
        <v>53</v>
      </c>
      <c r="H25" s="7">
        <v>42</v>
      </c>
      <c r="I25" s="8">
        <v>1200</v>
      </c>
      <c r="J25" s="8">
        <v>300</v>
      </c>
      <c r="K25" s="9">
        <f t="shared" si="2"/>
        <v>1500</v>
      </c>
    </row>
    <row r="26" spans="1:11" x14ac:dyDescent="0.25">
      <c r="A26" s="5">
        <v>43891</v>
      </c>
      <c r="B26" s="6" t="s">
        <v>19</v>
      </c>
      <c r="C26" s="7">
        <v>1909</v>
      </c>
      <c r="D26" s="6" t="s">
        <v>28</v>
      </c>
      <c r="E26" s="7" t="s">
        <v>35</v>
      </c>
      <c r="F26" s="7" t="s">
        <v>34</v>
      </c>
      <c r="G26" s="6" t="s">
        <v>48</v>
      </c>
      <c r="H26" s="7">
        <v>837</v>
      </c>
      <c r="I26" s="8">
        <v>720</v>
      </c>
      <c r="J26" s="8">
        <v>180</v>
      </c>
      <c r="K26" s="9">
        <f t="shared" si="2"/>
        <v>900</v>
      </c>
    </row>
    <row r="27" spans="1:11" x14ac:dyDescent="0.25">
      <c r="A27" s="5">
        <v>43891</v>
      </c>
      <c r="B27" s="6" t="s">
        <v>19</v>
      </c>
      <c r="C27" s="7">
        <v>1908</v>
      </c>
      <c r="D27" s="6" t="s">
        <v>32</v>
      </c>
      <c r="E27" s="7" t="s">
        <v>33</v>
      </c>
      <c r="F27" s="7" t="s">
        <v>34</v>
      </c>
      <c r="G27" s="6" t="s">
        <v>57</v>
      </c>
      <c r="H27" s="7">
        <v>607</v>
      </c>
      <c r="I27" s="8">
        <v>1200</v>
      </c>
      <c r="J27" s="8">
        <v>300</v>
      </c>
      <c r="K27" s="9">
        <f t="shared" si="2"/>
        <v>1500</v>
      </c>
    </row>
    <row r="28" spans="1:11" x14ac:dyDescent="0.25">
      <c r="A28" s="5">
        <v>43891</v>
      </c>
      <c r="B28" s="6" t="s">
        <v>19</v>
      </c>
      <c r="C28" s="7">
        <v>1913</v>
      </c>
      <c r="D28" s="6" t="s">
        <v>36</v>
      </c>
      <c r="E28" s="7" t="s">
        <v>37</v>
      </c>
      <c r="F28" s="7"/>
      <c r="G28" s="6" t="s">
        <v>38</v>
      </c>
      <c r="H28" s="7">
        <v>118</v>
      </c>
      <c r="I28" s="8">
        <v>500</v>
      </c>
      <c r="J28" s="8">
        <v>75</v>
      </c>
      <c r="K28" s="9">
        <f t="shared" si="2"/>
        <v>575</v>
      </c>
    </row>
    <row r="29" spans="1:11" x14ac:dyDescent="0.25">
      <c r="A29" s="5">
        <v>43891</v>
      </c>
      <c r="B29" s="6" t="s">
        <v>19</v>
      </c>
      <c r="C29" s="7">
        <v>1904</v>
      </c>
      <c r="D29" s="6" t="s">
        <v>39</v>
      </c>
      <c r="E29" s="7" t="s">
        <v>37</v>
      </c>
      <c r="F29" s="7"/>
      <c r="G29" s="6" t="s">
        <v>46</v>
      </c>
      <c r="H29" s="7" t="s">
        <v>37</v>
      </c>
      <c r="I29" s="15"/>
      <c r="J29" s="8">
        <v>2544.54</v>
      </c>
      <c r="K29" s="9">
        <f>SUM(J29:J29)</f>
        <v>2544.54</v>
      </c>
    </row>
    <row r="30" spans="1:11" x14ac:dyDescent="0.25">
      <c r="A30" s="5">
        <v>43891</v>
      </c>
      <c r="B30" s="6" t="s">
        <v>19</v>
      </c>
      <c r="C30" s="7">
        <v>1914</v>
      </c>
      <c r="D30" s="6" t="s">
        <v>36</v>
      </c>
      <c r="E30" s="7" t="s">
        <v>37</v>
      </c>
      <c r="F30" s="7"/>
      <c r="G30" s="6" t="s">
        <v>38</v>
      </c>
      <c r="H30" s="7">
        <v>124</v>
      </c>
      <c r="I30" s="8">
        <v>500</v>
      </c>
      <c r="J30" s="8">
        <v>75</v>
      </c>
      <c r="K30" s="9">
        <f t="shared" ref="K30:K66" si="3">SUM(I30:J30)</f>
        <v>575</v>
      </c>
    </row>
    <row r="31" spans="1:11" x14ac:dyDescent="0.25">
      <c r="A31" s="5">
        <v>43922</v>
      </c>
      <c r="B31" s="6" t="s">
        <v>19</v>
      </c>
      <c r="C31" s="7">
        <v>1994</v>
      </c>
      <c r="D31" s="6" t="s">
        <v>24</v>
      </c>
      <c r="E31" s="7" t="s">
        <v>25</v>
      </c>
      <c r="F31" s="7" t="s">
        <v>22</v>
      </c>
      <c r="G31" s="6" t="s">
        <v>23</v>
      </c>
      <c r="H31" s="7">
        <v>6816</v>
      </c>
      <c r="I31" s="8">
        <v>1245.76</v>
      </c>
      <c r="J31" s="8">
        <v>311.44</v>
      </c>
      <c r="K31" s="9">
        <f t="shared" si="3"/>
        <v>1557.2</v>
      </c>
    </row>
    <row r="32" spans="1:11" x14ac:dyDescent="0.25">
      <c r="A32" s="5">
        <v>43922</v>
      </c>
      <c r="B32" s="6" t="s">
        <v>19</v>
      </c>
      <c r="C32" s="7">
        <v>1996</v>
      </c>
      <c r="D32" s="6" t="s">
        <v>20</v>
      </c>
      <c r="E32" s="7" t="s">
        <v>21</v>
      </c>
      <c r="F32" s="7" t="s">
        <v>22</v>
      </c>
      <c r="G32" s="6" t="s">
        <v>23</v>
      </c>
      <c r="H32" s="7">
        <v>3992</v>
      </c>
      <c r="I32" s="8">
        <v>1983.2</v>
      </c>
      <c r="J32" s="8">
        <v>495.8</v>
      </c>
      <c r="K32" s="9">
        <f t="shared" si="3"/>
        <v>2479</v>
      </c>
    </row>
    <row r="33" spans="1:11" x14ac:dyDescent="0.25">
      <c r="A33" s="5">
        <v>43922</v>
      </c>
      <c r="B33" s="6" t="s">
        <v>19</v>
      </c>
      <c r="C33" s="7">
        <v>1665</v>
      </c>
      <c r="D33" s="6" t="s">
        <v>61</v>
      </c>
      <c r="E33" s="7" t="s">
        <v>62</v>
      </c>
      <c r="F33" s="7" t="s">
        <v>22</v>
      </c>
      <c r="G33" s="6" t="s">
        <v>23</v>
      </c>
      <c r="H33" s="7">
        <v>240</v>
      </c>
      <c r="I33" s="8">
        <v>1259.3599999999999</v>
      </c>
      <c r="J33" s="8">
        <v>314.83999999999997</v>
      </c>
      <c r="K33" s="9">
        <f t="shared" ref="K33" si="4">SUM(I33:J33)</f>
        <v>1574.1999999999998</v>
      </c>
    </row>
    <row r="34" spans="1:11" x14ac:dyDescent="0.25">
      <c r="A34" s="5">
        <v>43922</v>
      </c>
      <c r="B34" s="6" t="s">
        <v>19</v>
      </c>
      <c r="C34" s="7">
        <v>1993</v>
      </c>
      <c r="D34" s="6" t="s">
        <v>29</v>
      </c>
      <c r="E34" s="7" t="s">
        <v>30</v>
      </c>
      <c r="F34" s="7" t="s">
        <v>26</v>
      </c>
      <c r="G34" s="6" t="s">
        <v>27</v>
      </c>
      <c r="H34" s="7">
        <v>166</v>
      </c>
      <c r="I34" s="8">
        <v>1200</v>
      </c>
      <c r="J34" s="8">
        <v>300</v>
      </c>
      <c r="K34" s="9">
        <f>SUM(I34:J34)</f>
        <v>1500</v>
      </c>
    </row>
    <row r="35" spans="1:11" x14ac:dyDescent="0.25">
      <c r="A35" s="5">
        <v>43922</v>
      </c>
      <c r="B35" s="6" t="s">
        <v>19</v>
      </c>
      <c r="C35" s="7">
        <v>2001</v>
      </c>
      <c r="D35" s="6" t="s">
        <v>31</v>
      </c>
      <c r="E35" s="7" t="s">
        <v>50</v>
      </c>
      <c r="F35" s="7" t="s">
        <v>34</v>
      </c>
      <c r="G35" s="6" t="s">
        <v>45</v>
      </c>
      <c r="H35" s="7">
        <v>462</v>
      </c>
      <c r="I35" s="8">
        <v>800</v>
      </c>
      <c r="J35" s="8">
        <v>200</v>
      </c>
      <c r="K35" s="9">
        <f t="shared" ref="K35:K39" si="5">SUM(I35:J35)</f>
        <v>1000</v>
      </c>
    </row>
    <row r="36" spans="1:11" x14ac:dyDescent="0.25">
      <c r="A36" s="5">
        <v>43922</v>
      </c>
      <c r="B36" s="6" t="s">
        <v>19</v>
      </c>
      <c r="C36" s="7">
        <v>1999</v>
      </c>
      <c r="D36" s="6" t="s">
        <v>51</v>
      </c>
      <c r="E36" s="7" t="s">
        <v>52</v>
      </c>
      <c r="F36" s="7" t="s">
        <v>34</v>
      </c>
      <c r="G36" s="6" t="s">
        <v>53</v>
      </c>
      <c r="H36" s="7">
        <v>61</v>
      </c>
      <c r="I36" s="8">
        <v>1200</v>
      </c>
      <c r="J36" s="8">
        <v>300</v>
      </c>
      <c r="K36" s="9">
        <f t="shared" si="5"/>
        <v>1500</v>
      </c>
    </row>
    <row r="37" spans="1:11" x14ac:dyDescent="0.25">
      <c r="A37" s="5">
        <v>43922</v>
      </c>
      <c r="B37" s="6" t="s">
        <v>19</v>
      </c>
      <c r="C37" s="7">
        <v>1998</v>
      </c>
      <c r="D37" s="6" t="s">
        <v>28</v>
      </c>
      <c r="E37" s="7" t="s">
        <v>35</v>
      </c>
      <c r="F37" s="7" t="s">
        <v>34</v>
      </c>
      <c r="G37" s="6" t="s">
        <v>48</v>
      </c>
      <c r="H37" s="7">
        <v>869</v>
      </c>
      <c r="I37" s="8">
        <v>800</v>
      </c>
      <c r="J37" s="8">
        <v>200</v>
      </c>
      <c r="K37" s="9">
        <f t="shared" si="5"/>
        <v>1000</v>
      </c>
    </row>
    <row r="38" spans="1:11" x14ac:dyDescent="0.25">
      <c r="A38" s="5">
        <v>43922</v>
      </c>
      <c r="B38" s="6" t="s">
        <v>19</v>
      </c>
      <c r="C38" s="7">
        <v>1997</v>
      </c>
      <c r="D38" s="6" t="s">
        <v>32</v>
      </c>
      <c r="E38" s="7" t="s">
        <v>33</v>
      </c>
      <c r="F38" s="7" t="s">
        <v>34</v>
      </c>
      <c r="G38" s="6" t="s">
        <v>57</v>
      </c>
      <c r="H38" s="7">
        <v>658</v>
      </c>
      <c r="I38" s="8">
        <v>1200</v>
      </c>
      <c r="J38" s="8">
        <v>300</v>
      </c>
      <c r="K38" s="9">
        <f t="shared" si="5"/>
        <v>1500</v>
      </c>
    </row>
    <row r="39" spans="1:11" x14ac:dyDescent="0.25">
      <c r="A39" s="5">
        <v>43922</v>
      </c>
      <c r="B39" s="6" t="s">
        <v>19</v>
      </c>
      <c r="C39" s="7">
        <v>2002</v>
      </c>
      <c r="D39" s="6" t="s">
        <v>36</v>
      </c>
      <c r="E39" s="7" t="s">
        <v>37</v>
      </c>
      <c r="F39" s="7"/>
      <c r="G39" s="6" t="s">
        <v>38</v>
      </c>
      <c r="H39" s="7">
        <v>129</v>
      </c>
      <c r="I39" s="8">
        <v>500</v>
      </c>
      <c r="J39" s="8">
        <v>75</v>
      </c>
      <c r="K39" s="9">
        <f t="shared" si="5"/>
        <v>575</v>
      </c>
    </row>
    <row r="40" spans="1:11" x14ac:dyDescent="0.25">
      <c r="A40" s="5">
        <v>43922</v>
      </c>
      <c r="B40" s="6" t="s">
        <v>19</v>
      </c>
      <c r="C40" s="7">
        <v>1992</v>
      </c>
      <c r="D40" s="6" t="s">
        <v>39</v>
      </c>
      <c r="E40" s="7" t="s">
        <v>37</v>
      </c>
      <c r="F40" s="7"/>
      <c r="G40" s="6" t="s">
        <v>46</v>
      </c>
      <c r="H40" s="7" t="s">
        <v>37</v>
      </c>
      <c r="I40" s="16"/>
      <c r="J40" s="8">
        <v>2544.54</v>
      </c>
      <c r="K40" s="9">
        <f>SUM(J40:J40)</f>
        <v>2544.54</v>
      </c>
    </row>
    <row r="41" spans="1:11" x14ac:dyDescent="0.25">
      <c r="A41" s="5">
        <v>43952</v>
      </c>
      <c r="B41" s="6" t="s">
        <v>19</v>
      </c>
      <c r="C41" s="7">
        <v>2058</v>
      </c>
      <c r="D41" s="6" t="s">
        <v>24</v>
      </c>
      <c r="E41" s="7" t="s">
        <v>25</v>
      </c>
      <c r="F41" s="7" t="s">
        <v>22</v>
      </c>
      <c r="G41" s="6" t="s">
        <v>23</v>
      </c>
      <c r="H41" s="7">
        <v>7002</v>
      </c>
      <c r="I41" s="8">
        <v>1868.64</v>
      </c>
      <c r="J41" s="8">
        <v>467.16</v>
      </c>
      <c r="K41" s="9">
        <f t="shared" ref="K41:K43" si="6">SUM(I41:J41)</f>
        <v>2335.8000000000002</v>
      </c>
    </row>
    <row r="42" spans="1:11" x14ac:dyDescent="0.25">
      <c r="A42" s="5">
        <v>43952</v>
      </c>
      <c r="B42" s="6" t="s">
        <v>19</v>
      </c>
      <c r="C42" s="7">
        <v>2050</v>
      </c>
      <c r="D42" s="6" t="s">
        <v>20</v>
      </c>
      <c r="E42" s="7" t="s">
        <v>21</v>
      </c>
      <c r="F42" s="7" t="s">
        <v>22</v>
      </c>
      <c r="G42" s="6" t="s">
        <v>23</v>
      </c>
      <c r="H42" s="7">
        <v>4059</v>
      </c>
      <c r="I42" s="8">
        <v>2948</v>
      </c>
      <c r="J42" s="8">
        <v>737</v>
      </c>
      <c r="K42" s="9">
        <f t="shared" si="6"/>
        <v>3685</v>
      </c>
    </row>
    <row r="43" spans="1:11" x14ac:dyDescent="0.25">
      <c r="A43" s="5">
        <v>43952</v>
      </c>
      <c r="B43" s="6" t="s">
        <v>19</v>
      </c>
      <c r="C43" s="7">
        <v>2051</v>
      </c>
      <c r="D43" s="6" t="s">
        <v>61</v>
      </c>
      <c r="E43" s="7" t="s">
        <v>62</v>
      </c>
      <c r="F43" s="7" t="s">
        <v>22</v>
      </c>
      <c r="G43" s="6" t="s">
        <v>23</v>
      </c>
      <c r="H43" s="7">
        <v>325</v>
      </c>
      <c r="I43" s="8">
        <v>1926.08</v>
      </c>
      <c r="J43" s="8">
        <v>481.52</v>
      </c>
      <c r="K43" s="9">
        <f t="shared" si="6"/>
        <v>2407.6</v>
      </c>
    </row>
    <row r="44" spans="1:11" x14ac:dyDescent="0.25">
      <c r="A44" s="5">
        <v>43952</v>
      </c>
      <c r="B44" s="6" t="s">
        <v>19</v>
      </c>
      <c r="C44" s="7">
        <v>2056</v>
      </c>
      <c r="D44" s="6" t="s">
        <v>29</v>
      </c>
      <c r="E44" s="7" t="s">
        <v>30</v>
      </c>
      <c r="F44" s="7" t="s">
        <v>26</v>
      </c>
      <c r="G44" s="6" t="s">
        <v>27</v>
      </c>
      <c r="H44" s="7">
        <v>201</v>
      </c>
      <c r="I44" s="8">
        <v>1200</v>
      </c>
      <c r="J44" s="8">
        <v>300</v>
      </c>
      <c r="K44" s="9">
        <f>SUM(I44:J44)</f>
        <v>1500</v>
      </c>
    </row>
    <row r="45" spans="1:11" x14ac:dyDescent="0.25">
      <c r="A45" s="5">
        <v>43952</v>
      </c>
      <c r="B45" s="6" t="s">
        <v>19</v>
      </c>
      <c r="C45" s="7">
        <v>2048</v>
      </c>
      <c r="D45" s="6" t="s">
        <v>31</v>
      </c>
      <c r="E45" s="7" t="s">
        <v>58</v>
      </c>
      <c r="F45" s="7" t="s">
        <v>59</v>
      </c>
      <c r="G45" s="6" t="s">
        <v>27</v>
      </c>
      <c r="H45" s="7">
        <v>472</v>
      </c>
      <c r="I45" s="8">
        <v>1600</v>
      </c>
      <c r="J45" s="8">
        <v>400</v>
      </c>
      <c r="K45" s="9">
        <f t="shared" ref="K45:K64" si="7">SUM(I45:J45)</f>
        <v>2000</v>
      </c>
    </row>
    <row r="46" spans="1:11" x14ac:dyDescent="0.25">
      <c r="A46" s="5">
        <v>43952</v>
      </c>
      <c r="B46" s="6" t="s">
        <v>19</v>
      </c>
      <c r="C46" s="7">
        <v>2055</v>
      </c>
      <c r="D46" s="6" t="s">
        <v>51</v>
      </c>
      <c r="E46" s="7" t="s">
        <v>52</v>
      </c>
      <c r="F46" s="7" t="s">
        <v>34</v>
      </c>
      <c r="G46" s="6" t="s">
        <v>53</v>
      </c>
      <c r="H46" s="7">
        <v>73</v>
      </c>
      <c r="I46" s="8">
        <v>800</v>
      </c>
      <c r="J46" s="8">
        <v>200</v>
      </c>
      <c r="K46" s="9">
        <f t="shared" si="7"/>
        <v>1000</v>
      </c>
    </row>
    <row r="47" spans="1:11" x14ac:dyDescent="0.25">
      <c r="A47" s="5">
        <v>43952</v>
      </c>
      <c r="B47" s="6" t="s">
        <v>19</v>
      </c>
      <c r="C47" s="7">
        <v>2057</v>
      </c>
      <c r="D47" s="6" t="s">
        <v>28</v>
      </c>
      <c r="E47" s="7" t="s">
        <v>35</v>
      </c>
      <c r="F47" s="7" t="s">
        <v>34</v>
      </c>
      <c r="G47" s="6" t="s">
        <v>48</v>
      </c>
      <c r="H47" s="7">
        <v>910</v>
      </c>
      <c r="I47" s="8">
        <v>800</v>
      </c>
      <c r="J47" s="8">
        <v>200</v>
      </c>
      <c r="K47" s="9">
        <f t="shared" si="7"/>
        <v>1000</v>
      </c>
    </row>
    <row r="48" spans="1:11" x14ac:dyDescent="0.25">
      <c r="A48" s="5">
        <v>43952</v>
      </c>
      <c r="B48" s="6" t="s">
        <v>19</v>
      </c>
      <c r="C48" s="7">
        <v>2053</v>
      </c>
      <c r="D48" s="6" t="s">
        <v>32</v>
      </c>
      <c r="E48" s="7" t="s">
        <v>33</v>
      </c>
      <c r="F48" s="7" t="s">
        <v>34</v>
      </c>
      <c r="G48" s="6" t="s">
        <v>57</v>
      </c>
      <c r="H48" s="7">
        <v>724</v>
      </c>
      <c r="I48" s="8">
        <v>1200</v>
      </c>
      <c r="J48" s="8">
        <v>300</v>
      </c>
      <c r="K48" s="9">
        <f t="shared" si="7"/>
        <v>1500</v>
      </c>
    </row>
    <row r="49" spans="1:11" x14ac:dyDescent="0.25">
      <c r="A49" s="5">
        <v>43952</v>
      </c>
      <c r="B49" s="6" t="s">
        <v>19</v>
      </c>
      <c r="C49" s="7">
        <v>2049</v>
      </c>
      <c r="D49" s="6" t="s">
        <v>31</v>
      </c>
      <c r="E49" s="7" t="s">
        <v>50</v>
      </c>
      <c r="F49" s="7" t="s">
        <v>34</v>
      </c>
      <c r="G49" s="6" t="s">
        <v>45</v>
      </c>
      <c r="H49" s="7">
        <v>471</v>
      </c>
      <c r="I49" s="8">
        <v>800</v>
      </c>
      <c r="J49" s="8">
        <v>200</v>
      </c>
      <c r="K49" s="9">
        <f t="shared" si="7"/>
        <v>1000</v>
      </c>
    </row>
    <row r="50" spans="1:11" x14ac:dyDescent="0.25">
      <c r="A50" s="5">
        <v>43952</v>
      </c>
      <c r="B50" s="6" t="s">
        <v>19</v>
      </c>
      <c r="C50" s="7">
        <v>2052</v>
      </c>
      <c r="D50" s="6" t="s">
        <v>36</v>
      </c>
      <c r="E50" s="7" t="s">
        <v>37</v>
      </c>
      <c r="F50" s="7"/>
      <c r="G50" s="6" t="s">
        <v>38</v>
      </c>
      <c r="H50" s="7">
        <v>130</v>
      </c>
      <c r="I50" s="8">
        <v>500</v>
      </c>
      <c r="J50" s="8">
        <v>75</v>
      </c>
      <c r="K50" s="9">
        <f t="shared" si="7"/>
        <v>575</v>
      </c>
    </row>
    <row r="51" spans="1:11" x14ac:dyDescent="0.25">
      <c r="A51" s="5">
        <v>43952</v>
      </c>
      <c r="B51" s="6" t="s">
        <v>19</v>
      </c>
      <c r="C51" s="7">
        <v>2047</v>
      </c>
      <c r="D51" s="6" t="s">
        <v>39</v>
      </c>
      <c r="E51" s="7" t="s">
        <v>37</v>
      </c>
      <c r="F51" s="7"/>
      <c r="G51" s="6" t="s">
        <v>46</v>
      </c>
      <c r="H51" s="7" t="s">
        <v>37</v>
      </c>
      <c r="I51" s="16"/>
      <c r="J51" s="8">
        <v>3965.53</v>
      </c>
      <c r="K51" s="9">
        <f t="shared" si="7"/>
        <v>3965.53</v>
      </c>
    </row>
    <row r="52" spans="1:11" x14ac:dyDescent="0.25">
      <c r="A52" s="5">
        <v>44013</v>
      </c>
      <c r="B52" s="6" t="s">
        <v>19</v>
      </c>
      <c r="C52" s="7">
        <v>2149</v>
      </c>
      <c r="D52" s="6" t="s">
        <v>64</v>
      </c>
      <c r="E52" s="7" t="s">
        <v>65</v>
      </c>
      <c r="F52" s="7" t="s">
        <v>26</v>
      </c>
      <c r="G52" s="6" t="s">
        <v>27</v>
      </c>
      <c r="H52" s="7">
        <v>1477</v>
      </c>
      <c r="I52" s="8">
        <v>2000</v>
      </c>
      <c r="J52" s="8">
        <v>500</v>
      </c>
      <c r="K52" s="9">
        <f t="shared" si="7"/>
        <v>2500</v>
      </c>
    </row>
    <row r="53" spans="1:11" x14ac:dyDescent="0.25">
      <c r="A53" s="5">
        <v>44013</v>
      </c>
      <c r="B53" s="6" t="s">
        <v>19</v>
      </c>
      <c r="C53" s="7">
        <v>2153</v>
      </c>
      <c r="D53" s="6" t="s">
        <v>20</v>
      </c>
      <c r="E53" s="7" t="s">
        <v>21</v>
      </c>
      <c r="F53" s="7" t="s">
        <v>22</v>
      </c>
      <c r="G53" s="6" t="s">
        <v>23</v>
      </c>
      <c r="H53" s="7">
        <v>4257</v>
      </c>
      <c r="I53" s="8">
        <v>1447.2</v>
      </c>
      <c r="J53" s="8">
        <v>361.8</v>
      </c>
      <c r="K53" s="9">
        <f t="shared" si="7"/>
        <v>1809</v>
      </c>
    </row>
    <row r="54" spans="1:11" x14ac:dyDescent="0.25">
      <c r="A54" s="5">
        <v>44013</v>
      </c>
      <c r="B54" s="6" t="s">
        <v>19</v>
      </c>
      <c r="C54" s="7">
        <v>2154</v>
      </c>
      <c r="D54" s="6" t="s">
        <v>24</v>
      </c>
      <c r="E54" s="7" t="s">
        <v>25</v>
      </c>
      <c r="F54" s="7" t="s">
        <v>22</v>
      </c>
      <c r="G54" s="6" t="s">
        <v>23</v>
      </c>
      <c r="H54" s="7">
        <v>7306</v>
      </c>
      <c r="I54" s="8">
        <v>1465.6</v>
      </c>
      <c r="J54" s="8">
        <v>366.4</v>
      </c>
      <c r="K54" s="9">
        <f t="shared" si="7"/>
        <v>1832</v>
      </c>
    </row>
    <row r="55" spans="1:11" x14ac:dyDescent="0.25">
      <c r="A55" s="5">
        <v>44013</v>
      </c>
      <c r="B55" s="6" t="s">
        <v>19</v>
      </c>
      <c r="C55" s="7">
        <v>2155</v>
      </c>
      <c r="D55" s="6" t="s">
        <v>61</v>
      </c>
      <c r="E55" s="7" t="s">
        <v>62</v>
      </c>
      <c r="F55" s="7" t="s">
        <v>22</v>
      </c>
      <c r="G55" s="6" t="s">
        <v>23</v>
      </c>
      <c r="H55" s="7">
        <v>504</v>
      </c>
      <c r="I55" s="8">
        <v>1518.64</v>
      </c>
      <c r="J55" s="8">
        <v>379.66</v>
      </c>
      <c r="K55" s="9">
        <f t="shared" si="7"/>
        <v>1898.3000000000002</v>
      </c>
    </row>
    <row r="56" spans="1:11" x14ac:dyDescent="0.25">
      <c r="A56" s="5">
        <v>44013</v>
      </c>
      <c r="B56" s="6" t="s">
        <v>19</v>
      </c>
      <c r="C56" s="7">
        <v>2150</v>
      </c>
      <c r="D56" s="6" t="s">
        <v>28</v>
      </c>
      <c r="E56" s="7" t="s">
        <v>66</v>
      </c>
      <c r="F56" s="7" t="s">
        <v>26</v>
      </c>
      <c r="G56" s="6" t="s">
        <v>27</v>
      </c>
      <c r="H56" s="7">
        <v>995</v>
      </c>
      <c r="I56" s="16">
        <v>1920</v>
      </c>
      <c r="J56" s="8">
        <v>480</v>
      </c>
      <c r="K56" s="9">
        <f t="shared" si="7"/>
        <v>2400</v>
      </c>
    </row>
    <row r="57" spans="1:11" x14ac:dyDescent="0.25">
      <c r="A57" s="5">
        <v>44013</v>
      </c>
      <c r="B57" s="6" t="s">
        <v>19</v>
      </c>
      <c r="C57" s="7">
        <v>2152</v>
      </c>
      <c r="D57" s="6" t="s">
        <v>29</v>
      </c>
      <c r="E57" s="7" t="s">
        <v>67</v>
      </c>
      <c r="F57" s="7" t="s">
        <v>34</v>
      </c>
      <c r="G57" s="6" t="s">
        <v>68</v>
      </c>
      <c r="H57" s="7">
        <v>236</v>
      </c>
      <c r="I57" s="16">
        <v>800</v>
      </c>
      <c r="J57" s="8">
        <v>200</v>
      </c>
      <c r="K57" s="9">
        <f t="shared" si="7"/>
        <v>1000</v>
      </c>
    </row>
    <row r="58" spans="1:11" x14ac:dyDescent="0.25">
      <c r="A58" s="5">
        <v>44013</v>
      </c>
      <c r="B58" s="6" t="s">
        <v>19</v>
      </c>
      <c r="C58" s="7">
        <v>2151</v>
      </c>
      <c r="D58" s="6" t="s">
        <v>31</v>
      </c>
      <c r="E58" s="7" t="s">
        <v>50</v>
      </c>
      <c r="F58" s="7" t="s">
        <v>34</v>
      </c>
      <c r="G58" s="6" t="s">
        <v>69</v>
      </c>
      <c r="H58" s="7">
        <v>488</v>
      </c>
      <c r="I58" s="8">
        <v>800</v>
      </c>
      <c r="J58" s="8">
        <v>200</v>
      </c>
      <c r="K58" s="9">
        <f t="shared" ref="K58:K60" si="8">SUM(I58:J58)</f>
        <v>1000</v>
      </c>
    </row>
    <row r="59" spans="1:11" x14ac:dyDescent="0.25">
      <c r="A59" s="5">
        <v>44013</v>
      </c>
      <c r="B59" s="6" t="s">
        <v>19</v>
      </c>
      <c r="C59" s="7">
        <v>2156</v>
      </c>
      <c r="D59" s="6" t="s">
        <v>36</v>
      </c>
      <c r="E59" s="7" t="s">
        <v>37</v>
      </c>
      <c r="F59" s="7"/>
      <c r="G59" s="6" t="s">
        <v>38</v>
      </c>
      <c r="H59" s="7">
        <v>149</v>
      </c>
      <c r="I59" s="8">
        <v>500</v>
      </c>
      <c r="J59" s="8">
        <v>75</v>
      </c>
      <c r="K59" s="9">
        <f t="shared" si="8"/>
        <v>575</v>
      </c>
    </row>
    <row r="60" spans="1:11" x14ac:dyDescent="0.25">
      <c r="A60" s="5">
        <v>44013</v>
      </c>
      <c r="B60" s="6" t="s">
        <v>19</v>
      </c>
      <c r="C60" s="7">
        <v>2148</v>
      </c>
      <c r="D60" s="6" t="s">
        <v>39</v>
      </c>
      <c r="E60" s="7" t="s">
        <v>37</v>
      </c>
      <c r="F60" s="7"/>
      <c r="G60" s="6" t="s">
        <v>46</v>
      </c>
      <c r="H60" s="7" t="s">
        <v>37</v>
      </c>
      <c r="I60" s="16"/>
      <c r="J60" s="8">
        <v>3965.53</v>
      </c>
      <c r="K60" s="9">
        <f t="shared" si="8"/>
        <v>3965.53</v>
      </c>
    </row>
    <row r="61" spans="1:11" x14ac:dyDescent="0.25">
      <c r="A61" s="5"/>
      <c r="B61" s="6"/>
      <c r="C61" s="7"/>
      <c r="D61" s="6"/>
      <c r="E61" s="7"/>
      <c r="F61" s="7"/>
      <c r="G61" s="6"/>
      <c r="H61" s="7"/>
      <c r="I61" s="16"/>
      <c r="J61" s="8"/>
      <c r="K61" s="9">
        <f t="shared" si="7"/>
        <v>0</v>
      </c>
    </row>
    <row r="62" spans="1:11" x14ac:dyDescent="0.25">
      <c r="A62" s="5"/>
      <c r="B62" s="6"/>
      <c r="C62" s="7"/>
      <c r="D62" s="6"/>
      <c r="E62" s="7"/>
      <c r="F62" s="7"/>
      <c r="G62" s="6"/>
      <c r="H62" s="7"/>
      <c r="I62" s="16"/>
      <c r="J62" s="8"/>
      <c r="K62" s="9">
        <f t="shared" si="7"/>
        <v>0</v>
      </c>
    </row>
    <row r="63" spans="1:11" x14ac:dyDescent="0.25">
      <c r="A63" s="5"/>
      <c r="B63" s="6"/>
      <c r="C63" s="7"/>
      <c r="D63" s="6"/>
      <c r="E63" s="7"/>
      <c r="F63" s="7"/>
      <c r="G63" s="6"/>
      <c r="H63" s="7"/>
      <c r="I63" s="16"/>
      <c r="J63" s="8"/>
      <c r="K63" s="9">
        <f t="shared" si="7"/>
        <v>0</v>
      </c>
    </row>
    <row r="64" spans="1:11" x14ac:dyDescent="0.25">
      <c r="A64" s="5"/>
      <c r="B64" s="6"/>
      <c r="C64" s="7"/>
      <c r="D64" s="6"/>
      <c r="E64" s="7"/>
      <c r="F64" s="7"/>
      <c r="G64" s="6"/>
      <c r="H64" s="7"/>
      <c r="I64" s="16"/>
      <c r="J64" s="8"/>
      <c r="K64" s="9">
        <f t="shared" si="7"/>
        <v>0</v>
      </c>
    </row>
    <row r="65" spans="1:11" x14ac:dyDescent="0.25">
      <c r="A65" s="5"/>
      <c r="B65" s="6"/>
      <c r="C65" s="7"/>
      <c r="D65" s="6"/>
      <c r="E65" s="7"/>
      <c r="F65" s="7"/>
      <c r="G65" s="6"/>
      <c r="H65" s="7"/>
      <c r="I65" s="8"/>
      <c r="J65" s="8"/>
      <c r="K65" s="9">
        <f t="shared" si="3"/>
        <v>0</v>
      </c>
    </row>
    <row r="66" spans="1:11" x14ac:dyDescent="0.25">
      <c r="A66" s="5"/>
      <c r="B66" s="6"/>
      <c r="C66" s="7"/>
      <c r="D66" s="6"/>
      <c r="E66" s="6"/>
      <c r="F66" s="7"/>
      <c r="G66" s="6"/>
      <c r="H66" s="7"/>
      <c r="I66" s="8"/>
      <c r="J66" s="8"/>
      <c r="K66" s="9">
        <f t="shared" si="3"/>
        <v>0</v>
      </c>
    </row>
    <row r="67" spans="1:11" x14ac:dyDescent="0.25">
      <c r="A67" s="10"/>
      <c r="B67" s="17" t="s">
        <v>40</v>
      </c>
      <c r="C67" s="18"/>
      <c r="D67" s="18"/>
      <c r="E67" s="18"/>
      <c r="F67" s="18"/>
      <c r="G67" s="19"/>
      <c r="H67" s="14"/>
      <c r="I67" s="11">
        <f>SUM(I11:I66)</f>
        <v>53367.119999999995</v>
      </c>
      <c r="J67" s="11">
        <f>SUM(J11:J66)</f>
        <v>28606.46</v>
      </c>
      <c r="K67" s="11">
        <f>SUM(K11:K66)</f>
        <v>81973.58</v>
      </c>
    </row>
    <row r="68" spans="1:11" ht="7.5" customHeight="1" x14ac:dyDescent="0.25"/>
    <row r="69" spans="1:11" ht="7.5" customHeight="1" x14ac:dyDescent="0.25"/>
    <row r="70" spans="1:11" ht="7.5" customHeight="1" x14ac:dyDescent="0.25"/>
    <row r="71" spans="1:11" x14ac:dyDescent="0.25">
      <c r="A71" s="17" t="s">
        <v>41</v>
      </c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spans="1:11" ht="90" x14ac:dyDescent="0.25">
      <c r="A72" s="4" t="s">
        <v>8</v>
      </c>
      <c r="B72" s="4" t="s">
        <v>9</v>
      </c>
      <c r="C72" s="4" t="s">
        <v>42</v>
      </c>
      <c r="D72" s="4" t="s">
        <v>11</v>
      </c>
      <c r="E72" s="4" t="s">
        <v>12</v>
      </c>
      <c r="F72" s="4" t="s">
        <v>13</v>
      </c>
      <c r="G72" s="4" t="s">
        <v>14</v>
      </c>
      <c r="H72" s="4" t="s">
        <v>15</v>
      </c>
      <c r="I72" s="4" t="s">
        <v>16</v>
      </c>
      <c r="J72" s="4" t="s">
        <v>47</v>
      </c>
      <c r="K72" s="4" t="s">
        <v>18</v>
      </c>
    </row>
    <row r="73" spans="1:11" x14ac:dyDescent="0.25">
      <c r="A73" s="5">
        <v>43831</v>
      </c>
      <c r="B73" s="7" t="s">
        <v>37</v>
      </c>
      <c r="C73" s="7" t="s">
        <v>37</v>
      </c>
      <c r="D73" s="7" t="s">
        <v>43</v>
      </c>
      <c r="E73" s="7" t="s">
        <v>37</v>
      </c>
      <c r="F73" s="7" t="s">
        <v>44</v>
      </c>
      <c r="G73" s="6" t="s">
        <v>49</v>
      </c>
      <c r="H73" s="7" t="s">
        <v>56</v>
      </c>
      <c r="I73" s="8"/>
      <c r="J73" s="12">
        <v>22900</v>
      </c>
      <c r="K73" s="9">
        <f t="shared" ref="K73:K74" si="9">SUM(I73:J73)</f>
        <v>22900</v>
      </c>
    </row>
    <row r="74" spans="1:11" x14ac:dyDescent="0.25">
      <c r="A74" s="5">
        <v>43862</v>
      </c>
      <c r="B74" s="7" t="s">
        <v>37</v>
      </c>
      <c r="C74" s="7" t="s">
        <v>37</v>
      </c>
      <c r="D74" s="7" t="s">
        <v>43</v>
      </c>
      <c r="E74" s="7" t="s">
        <v>37</v>
      </c>
      <c r="F74" s="7" t="s">
        <v>44</v>
      </c>
      <c r="G74" s="6" t="s">
        <v>49</v>
      </c>
      <c r="H74" s="7" t="s">
        <v>55</v>
      </c>
      <c r="I74" s="8"/>
      <c r="J74" s="12">
        <v>22900</v>
      </c>
      <c r="K74" s="9">
        <f t="shared" si="9"/>
        <v>22900</v>
      </c>
    </row>
    <row r="75" spans="1:11" x14ac:dyDescent="0.25">
      <c r="A75" s="5">
        <v>43891</v>
      </c>
      <c r="B75" s="7" t="s">
        <v>37</v>
      </c>
      <c r="C75" s="7" t="s">
        <v>37</v>
      </c>
      <c r="D75" s="7" t="s">
        <v>43</v>
      </c>
      <c r="E75" s="7" t="s">
        <v>37</v>
      </c>
      <c r="F75" s="7" t="s">
        <v>44</v>
      </c>
      <c r="G75" s="6" t="s">
        <v>49</v>
      </c>
      <c r="H75" s="7" t="s">
        <v>54</v>
      </c>
      <c r="I75" s="8"/>
      <c r="J75" s="12">
        <v>22900</v>
      </c>
      <c r="K75" s="9">
        <f t="shared" ref="K75:K85" si="10">SUM(I75:J75)</f>
        <v>22900</v>
      </c>
    </row>
    <row r="76" spans="1:11" x14ac:dyDescent="0.25">
      <c r="A76" s="5">
        <v>43922</v>
      </c>
      <c r="B76" s="7" t="s">
        <v>37</v>
      </c>
      <c r="C76" s="7" t="s">
        <v>37</v>
      </c>
      <c r="D76" s="7" t="s">
        <v>43</v>
      </c>
      <c r="E76" s="7" t="s">
        <v>37</v>
      </c>
      <c r="F76" s="7" t="s">
        <v>44</v>
      </c>
      <c r="G76" s="6" t="s">
        <v>49</v>
      </c>
      <c r="H76" s="7" t="s">
        <v>60</v>
      </c>
      <c r="I76" s="8"/>
      <c r="J76" s="12">
        <v>22900</v>
      </c>
      <c r="K76" s="9">
        <f t="shared" ref="K76" si="11">SUM(I76:J76)</f>
        <v>22900</v>
      </c>
    </row>
    <row r="77" spans="1:11" x14ac:dyDescent="0.25">
      <c r="A77" s="5">
        <v>43952</v>
      </c>
      <c r="B77" s="7" t="s">
        <v>37</v>
      </c>
      <c r="C77" s="7" t="s">
        <v>37</v>
      </c>
      <c r="D77" s="7" t="s">
        <v>43</v>
      </c>
      <c r="E77" s="7" t="s">
        <v>37</v>
      </c>
      <c r="F77" s="7" t="s">
        <v>44</v>
      </c>
      <c r="G77" s="6" t="s">
        <v>49</v>
      </c>
      <c r="H77" s="7" t="s">
        <v>63</v>
      </c>
      <c r="I77" s="8"/>
      <c r="J77" s="12">
        <v>22900</v>
      </c>
      <c r="K77" s="9">
        <f t="shared" ref="K77" si="12">SUM(I77:J77)</f>
        <v>22900</v>
      </c>
    </row>
    <row r="78" spans="1:11" x14ac:dyDescent="0.25">
      <c r="A78" s="5">
        <v>43983</v>
      </c>
      <c r="B78" s="7" t="s">
        <v>37</v>
      </c>
      <c r="C78" s="7" t="s">
        <v>37</v>
      </c>
      <c r="D78" s="7" t="s">
        <v>43</v>
      </c>
      <c r="E78" s="7" t="s">
        <v>37</v>
      </c>
      <c r="F78" s="7" t="s">
        <v>44</v>
      </c>
      <c r="G78" s="6" t="s">
        <v>49</v>
      </c>
      <c r="H78" s="7" t="s">
        <v>71</v>
      </c>
      <c r="I78" s="8"/>
      <c r="J78" s="12">
        <v>22900</v>
      </c>
      <c r="K78" s="9">
        <f t="shared" si="10"/>
        <v>22900</v>
      </c>
    </row>
    <row r="79" spans="1:11" x14ac:dyDescent="0.25">
      <c r="A79" s="5">
        <v>44013</v>
      </c>
      <c r="B79" s="7" t="s">
        <v>37</v>
      </c>
      <c r="C79" s="7" t="s">
        <v>37</v>
      </c>
      <c r="D79" s="7" t="s">
        <v>43</v>
      </c>
      <c r="E79" s="7" t="s">
        <v>37</v>
      </c>
      <c r="F79" s="7" t="s">
        <v>44</v>
      </c>
      <c r="G79" s="6" t="s">
        <v>49</v>
      </c>
      <c r="H79" s="7" t="s">
        <v>70</v>
      </c>
      <c r="I79" s="8"/>
      <c r="J79" s="12">
        <v>22900</v>
      </c>
      <c r="K79" s="9">
        <f t="shared" si="10"/>
        <v>22900</v>
      </c>
    </row>
    <row r="80" spans="1:11" x14ac:dyDescent="0.25">
      <c r="A80" s="5">
        <v>44044</v>
      </c>
      <c r="B80" s="7" t="s">
        <v>37</v>
      </c>
      <c r="C80" s="7" t="s">
        <v>37</v>
      </c>
      <c r="D80" s="7" t="s">
        <v>43</v>
      </c>
      <c r="E80" s="7" t="s">
        <v>37</v>
      </c>
      <c r="F80" s="7" t="s">
        <v>44</v>
      </c>
      <c r="G80" s="6" t="s">
        <v>49</v>
      </c>
      <c r="H80" s="7"/>
      <c r="I80" s="8"/>
      <c r="J80" s="12"/>
      <c r="K80" s="9">
        <f t="shared" ref="K80:K81" si="13">SUM(I80:J80)</f>
        <v>0</v>
      </c>
    </row>
    <row r="81" spans="1:11" x14ac:dyDescent="0.25">
      <c r="A81" s="5"/>
      <c r="B81" s="7"/>
      <c r="C81" s="7"/>
      <c r="D81" s="7"/>
      <c r="E81" s="7"/>
      <c r="F81" s="7"/>
      <c r="G81" s="6"/>
      <c r="H81" s="7"/>
      <c r="I81" s="8"/>
      <c r="J81" s="12"/>
      <c r="K81" s="9">
        <f t="shared" si="13"/>
        <v>0</v>
      </c>
    </row>
    <row r="82" spans="1:11" x14ac:dyDescent="0.25">
      <c r="A82" s="5"/>
      <c r="B82" s="7"/>
      <c r="C82" s="7"/>
      <c r="D82" s="7"/>
      <c r="E82" s="7"/>
      <c r="F82" s="7"/>
      <c r="G82" s="6"/>
      <c r="H82" s="7"/>
      <c r="I82" s="8"/>
      <c r="J82" s="12"/>
      <c r="K82" s="9">
        <f t="shared" ref="K82" si="14">SUM(I82:J82)</f>
        <v>0</v>
      </c>
    </row>
    <row r="83" spans="1:11" x14ac:dyDescent="0.25">
      <c r="A83" s="5"/>
      <c r="B83" s="7"/>
      <c r="C83" s="7"/>
      <c r="D83" s="7"/>
      <c r="E83" s="7"/>
      <c r="F83" s="7"/>
      <c r="G83" s="6"/>
      <c r="H83" s="7"/>
      <c r="I83" s="8"/>
      <c r="J83" s="12"/>
      <c r="K83" s="9">
        <f t="shared" ref="K83" si="15">SUM(I83:J83)</f>
        <v>0</v>
      </c>
    </row>
    <row r="84" spans="1:11" x14ac:dyDescent="0.25">
      <c r="A84" s="5"/>
      <c r="B84" s="7"/>
      <c r="C84" s="7"/>
      <c r="D84" s="7"/>
      <c r="E84" s="7"/>
      <c r="F84" s="7"/>
      <c r="G84" s="6"/>
      <c r="H84" s="7"/>
      <c r="I84" s="8"/>
      <c r="J84" s="12"/>
      <c r="K84" s="9">
        <f t="shared" si="10"/>
        <v>0</v>
      </c>
    </row>
    <row r="85" spans="1:11" x14ac:dyDescent="0.25">
      <c r="A85" s="5"/>
      <c r="B85" s="7"/>
      <c r="C85" s="7"/>
      <c r="D85" s="7"/>
      <c r="E85" s="7"/>
      <c r="F85" s="7"/>
      <c r="G85" s="6"/>
      <c r="H85" s="7"/>
      <c r="I85" s="8"/>
      <c r="J85" s="12"/>
      <c r="K85" s="9">
        <f t="shared" si="10"/>
        <v>0</v>
      </c>
    </row>
    <row r="86" spans="1:11" x14ac:dyDescent="0.25">
      <c r="A86" s="17" t="s">
        <v>40</v>
      </c>
      <c r="B86" s="18"/>
      <c r="C86" s="18"/>
      <c r="D86" s="18"/>
      <c r="E86" s="18"/>
      <c r="F86" s="18"/>
      <c r="G86" s="18"/>
      <c r="H86" s="19"/>
      <c r="I86" s="11">
        <f>SUM(I73:I85)</f>
        <v>0</v>
      </c>
      <c r="J86" s="13" t="s">
        <v>37</v>
      </c>
      <c r="K86" s="11">
        <f>SUM(K73:K85)</f>
        <v>160300</v>
      </c>
    </row>
  </sheetData>
  <mergeCells count="9">
    <mergeCell ref="B67:G67"/>
    <mergeCell ref="A71:K71"/>
    <mergeCell ref="A86:H86"/>
    <mergeCell ref="A1:K1"/>
    <mergeCell ref="C3:D3"/>
    <mergeCell ref="C4:D4"/>
    <mergeCell ref="C5:D5"/>
    <mergeCell ref="C6:D6"/>
    <mergeCell ref="A9:K9"/>
  </mergeCells>
  <pageMargins left="0.82677165354330717" right="0.23622047244094491" top="0.74803149606299213" bottom="0.74803149606299213" header="0.31496062992125984" footer="0.31496062992125984"/>
  <pageSetup paperSize="9" scale="38" orientation="landscape" r:id="rId1"/>
  <ignoredErrors>
    <ignoredError sqref="K11:K18 K20:K28 K30 K34:K39 K31:K33" formulaRange="1"/>
    <ignoredError sqref="K19 K40 K41:K48" formula="1" formulaRange="1"/>
    <ignoredError sqref="K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Atherino Neves</dc:creator>
  <cp:lastModifiedBy>Augusto Atherino Neves</cp:lastModifiedBy>
  <cp:lastPrinted>2019-05-28T12:09:39Z</cp:lastPrinted>
  <dcterms:created xsi:type="dcterms:W3CDTF">2019-03-26T18:44:59Z</dcterms:created>
  <dcterms:modified xsi:type="dcterms:W3CDTF">2020-09-11T15:10:21Z</dcterms:modified>
</cp:coreProperties>
</file>