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M19" i="1" s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G21" i="1" s="1"/>
  <c r="F10" i="1"/>
  <c r="C10" i="1"/>
  <c r="M10" i="1" s="1"/>
  <c r="K9" i="1"/>
  <c r="G9" i="1"/>
  <c r="F9" i="1"/>
  <c r="C9" i="1"/>
  <c r="M9" i="1" s="1"/>
  <c r="K8" i="1"/>
  <c r="K21" i="1" s="1"/>
  <c r="G8" i="1"/>
  <c r="F8" i="1"/>
  <c r="F21" i="1" s="1"/>
  <c r="C8" i="1"/>
  <c r="C21" i="1" s="1"/>
  <c r="M21" i="1" s="1"/>
  <c r="M8" i="1" l="1"/>
</calcChain>
</file>

<file path=xl/sharedStrings.xml><?xml version="1.0" encoding="utf-8"?>
<sst xmlns="http://schemas.openxmlformats.org/spreadsheetml/2006/main" count="28" uniqueCount="28">
  <si>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</si>
  <si>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</si>
  <si>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</si>
  <si>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</si>
  <si>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</si>
  <si>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</si>
  <si>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</si>
  <si>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</si>
  <si>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</si>
  <si>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</si>
  <si>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</si>
  <si>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</si>
  <si>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</si>
  <si>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</si>
  <si>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</si>
  <si>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</si>
  <si>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</si>
  <si>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</si>
  <si>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</si>
  <si>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</si>
  <si>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</si>
  <si>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</si>
  <si>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</si>
  <si>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</si>
  <si>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</si>
  <si>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</si>
  <si>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</si>
  <si>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>RESUMO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</si>
</sst>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5" borderId="4" xfId="1" applyFont="1" applyFill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0" fontId="5" fillId="5" borderId="11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5" borderId="11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protection locked="0"/>
    </xf>
    <xf numFmtId="44" fontId="5" fillId="6" borderId="7" xfId="1" applyFont="1" applyFill="1" applyBorder="1" applyProtection="1"/>
    <xf numFmtId="0" fontId="5" fillId="0" borderId="1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165" fontId="7" fillId="6" borderId="3" xfId="0" applyNumberFormat="1" applyFont="1" applyFill="1" applyBorder="1" applyProtection="1"/>
    <xf numFmtId="44" fontId="7" fillId="6" borderId="7" xfId="1" applyFont="1" applyFill="1" applyBorder="1" applyProtection="1"/>
    <xf numFmtId="44" fontId="7" fillId="6" borderId="7" xfId="1" applyFont="1" applyFill="1" applyBorder="1" applyAlignment="1" applyProtection="1">
      <alignment horizontal="center"/>
    </xf>
    <xf numFmtId="44" fontId="7" fillId="6" borderId="3" xfId="1" applyFont="1" applyFill="1" applyBorder="1" applyProtection="1"/>
    <xf numFmtId="44" fontId="7" fillId="6" borderId="3" xfId="1" applyFont="1" applyFill="1" applyBorder="1" applyAlignment="1" applyProtection="1">
      <alignment horizontal="center"/>
    </xf>
    <xf numFmtId="165" fontId="7" fillId="6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\Downloads\RELAT&#211;RIO%20GERAL%20SITE%20-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51.28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61.77</v>
          </cell>
        </row>
        <row r="232">
          <cell r="B232">
            <v>0</v>
          </cell>
        </row>
        <row r="233">
          <cell r="B233">
            <v>8.89</v>
          </cell>
        </row>
        <row r="234">
          <cell r="B234">
            <v>32.369999999999997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14.12</v>
          </cell>
        </row>
      </sheetData>
      <sheetData sheetId="2">
        <row r="10">
          <cell r="N10">
            <v>98.528000000000006</v>
          </cell>
        </row>
        <row r="11">
          <cell r="N11">
            <v>78.891999999999996</v>
          </cell>
        </row>
        <row r="12">
          <cell r="N12">
            <v>61.088000000000001</v>
          </cell>
        </row>
        <row r="13">
          <cell r="N13">
            <v>41.69</v>
          </cell>
        </row>
        <row r="14">
          <cell r="N14">
            <v>22.994</v>
          </cell>
        </row>
        <row r="15">
          <cell r="N15">
            <v>11.404</v>
          </cell>
        </row>
        <row r="16">
          <cell r="N16">
            <v>40.15</v>
          </cell>
        </row>
        <row r="17">
          <cell r="N17">
            <v>87.311999999999998</v>
          </cell>
        </row>
        <row r="18">
          <cell r="N18">
            <v>61.857999999999997</v>
          </cell>
        </row>
        <row r="19">
          <cell r="N19">
            <v>157.376</v>
          </cell>
        </row>
        <row r="20">
          <cell r="N20">
            <v>106.09</v>
          </cell>
        </row>
        <row r="27">
          <cell r="N27">
            <v>32.752000000000002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57.637999999999998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57.637999999999998</v>
          </cell>
        </row>
        <row r="253">
          <cell r="D253">
            <v>57.637999999999998</v>
          </cell>
        </row>
        <row r="254">
          <cell r="D254">
            <v>0</v>
          </cell>
        </row>
        <row r="261">
          <cell r="D261">
            <v>5.98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A2" sqref="A2:M2"/>
    </sheetView>
  </sheetViews>
  <sheetFormatPr defaultRowHeight="12" x14ac:dyDescent="0.2"/>
  <cols>
    <col min="1" max="1" width="9.140625" style="2"/>
    <col min="2" max="2" width="14.425781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9.42578125" style="8" customWidth="1"/>
    <col min="13" max="13" width="13.14062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0</v>
      </c>
      <c r="B4" s="4"/>
      <c r="C4" s="4"/>
      <c r="D4" s="5">
        <v>42767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1</v>
      </c>
    </row>
    <row r="6" spans="1:15" s="16" customFormat="1" ht="59.25" customHeight="1" x14ac:dyDescent="0.25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14</v>
      </c>
      <c r="B8" s="27"/>
      <c r="C8" s="28">
        <f>[1]MATERIAIS!B226</f>
        <v>0</v>
      </c>
      <c r="D8" s="29">
        <v>185.59</v>
      </c>
      <c r="E8" s="30">
        <v>10.61</v>
      </c>
      <c r="F8" s="31">
        <f>[1]XEROX!N10</f>
        <v>98.528000000000006</v>
      </c>
      <c r="G8" s="31">
        <f>[1]CORRESPONDÊNCIA!D174</f>
        <v>0</v>
      </c>
      <c r="H8" s="30"/>
      <c r="I8" s="30">
        <v>0</v>
      </c>
      <c r="J8" s="32">
        <v>0</v>
      </c>
      <c r="K8" s="31">
        <f>[1]AUTOMÓVEL!D244</f>
        <v>0</v>
      </c>
      <c r="L8" s="30"/>
      <c r="M8" s="31">
        <f>SUM(C8:L8)</f>
        <v>294.72800000000001</v>
      </c>
    </row>
    <row r="9" spans="1:15" x14ac:dyDescent="0.2">
      <c r="A9" s="33" t="s">
        <v>15</v>
      </c>
      <c r="B9" s="34"/>
      <c r="C9" s="35">
        <f>[1]MATERIAIS!B227</f>
        <v>51.28</v>
      </c>
      <c r="D9" s="35">
        <v>0</v>
      </c>
      <c r="E9" s="36">
        <v>3.23</v>
      </c>
      <c r="F9" s="35">
        <f>[1]XEROX!N11</f>
        <v>78.891999999999996</v>
      </c>
      <c r="G9" s="36">
        <f>[1]CORRESPONDÊNCIA!D175</f>
        <v>0</v>
      </c>
      <c r="H9" s="36">
        <v>0</v>
      </c>
      <c r="I9" s="36">
        <v>0</v>
      </c>
      <c r="J9" s="37">
        <v>0</v>
      </c>
      <c r="K9" s="37">
        <f>[1]AUTOMÓVEL!D245</f>
        <v>0</v>
      </c>
      <c r="L9" s="36"/>
      <c r="M9" s="38">
        <f t="shared" ref="M9:M18" si="0">SUM(C9:L9)</f>
        <v>133.40199999999999</v>
      </c>
    </row>
    <row r="10" spans="1:15" x14ac:dyDescent="0.2">
      <c r="A10" s="26" t="s">
        <v>16</v>
      </c>
      <c r="B10" s="27"/>
      <c r="C10" s="28">
        <f>[1]MATERIAIS!B228</f>
        <v>0</v>
      </c>
      <c r="D10" s="39">
        <v>256.89</v>
      </c>
      <c r="E10" s="40">
        <v>10.62</v>
      </c>
      <c r="F10" s="31">
        <f>[1]XEROX!N12</f>
        <v>61.088000000000001</v>
      </c>
      <c r="G10" s="31">
        <f>[1]CORRESPONDÊNCIA!D176</f>
        <v>0</v>
      </c>
      <c r="H10" s="41">
        <v>0</v>
      </c>
      <c r="I10" s="40">
        <v>0</v>
      </c>
      <c r="J10" s="42">
        <v>0</v>
      </c>
      <c r="K10" s="31">
        <f>[1]AUTOMÓVEL!D246</f>
        <v>0</v>
      </c>
      <c r="L10" s="40"/>
      <c r="M10" s="43">
        <f t="shared" si="0"/>
        <v>328.59800000000001</v>
      </c>
    </row>
    <row r="11" spans="1:15" x14ac:dyDescent="0.2">
      <c r="A11" s="33" t="s">
        <v>17</v>
      </c>
      <c r="B11" s="34"/>
      <c r="C11" s="35">
        <f>[1]MATERIAIS!B229</f>
        <v>0</v>
      </c>
      <c r="D11" s="35">
        <v>0</v>
      </c>
      <c r="E11" s="36">
        <v>17.420000000000002</v>
      </c>
      <c r="F11" s="35">
        <f>[1]XEROX!N13</f>
        <v>41.69</v>
      </c>
      <c r="G11" s="36">
        <f>[1]CORRESPONDÊNCIA!D177</f>
        <v>0</v>
      </c>
      <c r="H11" s="36">
        <v>0</v>
      </c>
      <c r="I11" s="36">
        <v>0</v>
      </c>
      <c r="J11" s="37">
        <v>0</v>
      </c>
      <c r="K11" s="37">
        <f>[1]AUTOMÓVEL!D247</f>
        <v>0</v>
      </c>
      <c r="L11" s="36"/>
      <c r="M11" s="38">
        <f t="shared" si="0"/>
        <v>59.11</v>
      </c>
    </row>
    <row r="12" spans="1:15" x14ac:dyDescent="0.2">
      <c r="A12" s="44" t="s">
        <v>18</v>
      </c>
      <c r="B12" s="45"/>
      <c r="C12" s="28">
        <f>[1]MATERIAIS!B230</f>
        <v>0</v>
      </c>
      <c r="D12" s="29">
        <v>0</v>
      </c>
      <c r="E12" s="40">
        <v>1.78</v>
      </c>
      <c r="F12" s="31">
        <f>[1]XEROX!N14</f>
        <v>22.994</v>
      </c>
      <c r="G12" s="31">
        <f>[1]CORRESPONDÊNCIA!D178</f>
        <v>0</v>
      </c>
      <c r="H12" s="41">
        <v>0</v>
      </c>
      <c r="I12" s="40">
        <v>0</v>
      </c>
      <c r="J12" s="42">
        <v>0</v>
      </c>
      <c r="K12" s="31">
        <f>[1]AUTOMÓVEL!D248</f>
        <v>0</v>
      </c>
      <c r="L12" s="40"/>
      <c r="M12" s="43">
        <f t="shared" si="0"/>
        <v>24.774000000000001</v>
      </c>
    </row>
    <row r="13" spans="1:15" x14ac:dyDescent="0.2">
      <c r="A13" s="33" t="s">
        <v>19</v>
      </c>
      <c r="B13" s="34"/>
      <c r="C13" s="35">
        <f>[1]MATERIAIS!B231</f>
        <v>61.77</v>
      </c>
      <c r="D13" s="35">
        <v>0</v>
      </c>
      <c r="E13" s="46">
        <v>17.09</v>
      </c>
      <c r="F13" s="35">
        <f>[1]XEROX!N15</f>
        <v>11.404</v>
      </c>
      <c r="G13" s="46">
        <f>[1]CORRESPONDÊNCIA!D179</f>
        <v>0</v>
      </c>
      <c r="H13" s="36">
        <v>0</v>
      </c>
      <c r="I13" s="46">
        <v>0</v>
      </c>
      <c r="J13" s="47">
        <v>70</v>
      </c>
      <c r="K13" s="47">
        <f>[1]AUTOMÓVEL!D249</f>
        <v>57.637999999999998</v>
      </c>
      <c r="L13" s="46"/>
      <c r="M13" s="38">
        <f>SUM(C13:L13)</f>
        <v>217.90200000000002</v>
      </c>
    </row>
    <row r="14" spans="1:15" x14ac:dyDescent="0.2">
      <c r="A14" s="48" t="s">
        <v>20</v>
      </c>
      <c r="B14" s="49"/>
      <c r="C14" s="28">
        <f>[1]MATERIAIS!B232</f>
        <v>0</v>
      </c>
      <c r="D14" s="50">
        <v>0</v>
      </c>
      <c r="E14" s="51">
        <v>9.5</v>
      </c>
      <c r="F14" s="31">
        <f>[1]XEROX!N16</f>
        <v>40.15</v>
      </c>
      <c r="G14" s="31">
        <f>[1]CORRESPONDÊNCIA!D180</f>
        <v>0</v>
      </c>
      <c r="H14" s="41">
        <v>0</v>
      </c>
      <c r="I14" s="51">
        <v>0</v>
      </c>
      <c r="J14" s="52">
        <v>0</v>
      </c>
      <c r="K14" s="31">
        <f>[1]AUTOMÓVEL!D250</f>
        <v>0</v>
      </c>
      <c r="L14" s="51"/>
      <c r="M14" s="43">
        <f t="shared" si="0"/>
        <v>49.65</v>
      </c>
    </row>
    <row r="15" spans="1:15" x14ac:dyDescent="0.2">
      <c r="A15" s="33" t="s">
        <v>21</v>
      </c>
      <c r="B15" s="34"/>
      <c r="C15" s="35">
        <f>[1]MATERIAIS!B233</f>
        <v>8.89</v>
      </c>
      <c r="D15" s="35">
        <v>0</v>
      </c>
      <c r="E15" s="53">
        <v>27.13</v>
      </c>
      <c r="F15" s="35">
        <f>[1]XEROX!N17</f>
        <v>87.311999999999998</v>
      </c>
      <c r="G15" s="53">
        <f>[1]CORRESPONDÊNCIA!D181</f>
        <v>0</v>
      </c>
      <c r="H15" s="36">
        <v>0</v>
      </c>
      <c r="I15" s="53">
        <v>0</v>
      </c>
      <c r="J15" s="54">
        <v>0</v>
      </c>
      <c r="K15" s="54">
        <f>[1]AUTOMÓVEL!D251</f>
        <v>0</v>
      </c>
      <c r="L15" s="53"/>
      <c r="M15" s="38">
        <f t="shared" si="0"/>
        <v>123.33199999999999</v>
      </c>
    </row>
    <row r="16" spans="1:15" x14ac:dyDescent="0.2">
      <c r="A16" s="44" t="s">
        <v>22</v>
      </c>
      <c r="B16" s="45"/>
      <c r="C16" s="28">
        <f>[1]MATERIAIS!B234</f>
        <v>32.369999999999997</v>
      </c>
      <c r="D16" s="29">
        <v>0</v>
      </c>
      <c r="E16" s="51">
        <v>28.47</v>
      </c>
      <c r="F16" s="31">
        <f>[1]XEROX!N18</f>
        <v>61.857999999999997</v>
      </c>
      <c r="G16" s="31">
        <f>[1]CORRESPONDÊNCIA!D182</f>
        <v>0</v>
      </c>
      <c r="H16" s="41">
        <v>0</v>
      </c>
      <c r="I16" s="51"/>
      <c r="J16" s="52">
        <v>70</v>
      </c>
      <c r="K16" s="31">
        <f>[1]AUTOMÓVEL!D252</f>
        <v>57.637999999999998</v>
      </c>
      <c r="L16" s="51"/>
      <c r="M16" s="43">
        <f t="shared" si="0"/>
        <v>250.33599999999998</v>
      </c>
    </row>
    <row r="17" spans="1:15" x14ac:dyDescent="0.2">
      <c r="A17" s="33" t="s">
        <v>23</v>
      </c>
      <c r="B17" s="34"/>
      <c r="C17" s="35">
        <f>[1]MATERIAIS!B235</f>
        <v>0</v>
      </c>
      <c r="D17" s="35">
        <v>0</v>
      </c>
      <c r="E17" s="46"/>
      <c r="F17" s="35">
        <f>[1]XEROX!N19</f>
        <v>157.376</v>
      </c>
      <c r="G17" s="46">
        <f>[1]CORRESPONDÊNCIA!D183</f>
        <v>0</v>
      </c>
      <c r="H17" s="36">
        <v>0</v>
      </c>
      <c r="I17" s="46">
        <v>0</v>
      </c>
      <c r="J17" s="47">
        <v>70</v>
      </c>
      <c r="K17" s="47">
        <f>[1]AUTOMÓVEL!D253</f>
        <v>57.637999999999998</v>
      </c>
      <c r="L17" s="46"/>
      <c r="M17" s="38">
        <f t="shared" si="0"/>
        <v>285.01400000000001</v>
      </c>
    </row>
    <row r="18" spans="1:15" x14ac:dyDescent="0.2">
      <c r="A18" s="26" t="s">
        <v>24</v>
      </c>
      <c r="B18" s="27"/>
      <c r="C18" s="28">
        <f>[1]MATERIAIS!B236</f>
        <v>0</v>
      </c>
      <c r="D18" s="29">
        <v>0</v>
      </c>
      <c r="E18" s="51">
        <v>6.4</v>
      </c>
      <c r="F18" s="31">
        <f>[1]XEROX!N20</f>
        <v>106.09</v>
      </c>
      <c r="G18" s="31">
        <f>[1]CORRESPONDÊNCIA!D184</f>
        <v>0</v>
      </c>
      <c r="H18" s="41">
        <v>0</v>
      </c>
      <c r="I18" s="51">
        <v>0</v>
      </c>
      <c r="J18" s="52">
        <v>0</v>
      </c>
      <c r="K18" s="31">
        <f>[1]AUTOMÓVEL!D254</f>
        <v>0</v>
      </c>
      <c r="L18" s="51"/>
      <c r="M18" s="43">
        <f t="shared" si="0"/>
        <v>112.49000000000001</v>
      </c>
    </row>
    <row r="19" spans="1:15" x14ac:dyDescent="0.2">
      <c r="A19" s="55" t="s">
        <v>25</v>
      </c>
      <c r="B19" s="56"/>
      <c r="C19" s="35">
        <f>[1]MATERIAIS!B243</f>
        <v>14.12</v>
      </c>
      <c r="D19" s="35">
        <v>0</v>
      </c>
      <c r="E19" s="46">
        <v>12.18</v>
      </c>
      <c r="F19" s="35">
        <f>[1]XEROX!N27</f>
        <v>32.752000000000002</v>
      </c>
      <c r="G19" s="46">
        <f>[1]CORRESPONDÊNCIA!D191</f>
        <v>0</v>
      </c>
      <c r="H19" s="36">
        <v>0</v>
      </c>
      <c r="I19" s="46">
        <v>0</v>
      </c>
      <c r="J19" s="47">
        <v>0</v>
      </c>
      <c r="K19" s="47">
        <f>[1]AUTOMÓVEL!D261</f>
        <v>5.98</v>
      </c>
      <c r="L19" s="46"/>
      <c r="M19" s="57">
        <f>SUM(C19:L19)</f>
        <v>65.031999999999996</v>
      </c>
    </row>
    <row r="20" spans="1:15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  <c r="K20" s="59"/>
      <c r="L20" s="60"/>
      <c r="M20" s="61"/>
    </row>
    <row r="21" spans="1:15" x14ac:dyDescent="0.2">
      <c r="A21" s="62" t="s">
        <v>26</v>
      </c>
      <c r="B21" s="63"/>
      <c r="C21" s="64">
        <f>SUM(C8:C20)</f>
        <v>168.43</v>
      </c>
      <c r="D21" s="65">
        <f>SUM(D8:D20)</f>
        <v>442.48</v>
      </c>
      <c r="E21" s="65">
        <f t="shared" ref="E21:K21" si="1">SUM(E7:E20)</f>
        <v>144.43</v>
      </c>
      <c r="F21" s="65">
        <f t="shared" si="1"/>
        <v>800.13400000000001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6">
        <f t="shared" si="1"/>
        <v>210</v>
      </c>
      <c r="K21" s="67">
        <f t="shared" si="1"/>
        <v>178.89399999999998</v>
      </c>
      <c r="L21" s="68">
        <f>SUM(L8:L19)</f>
        <v>0</v>
      </c>
      <c r="M21" s="69">
        <f>SUM(C21:L21)</f>
        <v>1944.3680000000002</v>
      </c>
    </row>
    <row r="23" spans="1:15" x14ac:dyDescent="0.2">
      <c r="A23" s="70"/>
      <c r="O23" s="71"/>
    </row>
    <row r="24" spans="1:15" x14ac:dyDescent="0.2">
      <c r="O24" s="71"/>
    </row>
    <row r="25" spans="1:15" x14ac:dyDescent="0.2">
      <c r="I25" s="8"/>
    </row>
    <row r="28" spans="1:15" x14ac:dyDescent="0.2">
      <c r="A28" s="71"/>
      <c r="B28" s="72"/>
    </row>
    <row r="29" spans="1:15" ht="14.25" x14ac:dyDescent="0.2">
      <c r="A29" s="73"/>
      <c r="B29" s="74"/>
      <c r="C29" s="75"/>
      <c r="D29" s="75"/>
      <c r="E29" s="76"/>
    </row>
    <row r="30" spans="1:15" ht="14.25" x14ac:dyDescent="0.2">
      <c r="A30" s="73"/>
      <c r="B30" s="74"/>
      <c r="C30" s="75"/>
      <c r="D30" s="75"/>
      <c r="E30" s="76"/>
    </row>
    <row r="31" spans="1:15" ht="14.25" x14ac:dyDescent="0.2">
      <c r="A31" s="73"/>
      <c r="B31" s="74"/>
      <c r="C31" s="75"/>
      <c r="D31" s="75"/>
      <c r="E31" s="76"/>
    </row>
    <row r="32" spans="1:15" ht="14.25" x14ac:dyDescent="0.2">
      <c r="A32" s="73"/>
      <c r="B32" s="74"/>
      <c r="C32" s="75"/>
      <c r="D32" s="75"/>
      <c r="E32" s="76"/>
    </row>
    <row r="33" spans="1:5" ht="14.25" x14ac:dyDescent="0.2">
      <c r="A33" s="73"/>
      <c r="B33" s="74"/>
      <c r="C33" s="75"/>
      <c r="D33" s="75"/>
      <c r="E33" s="76"/>
    </row>
    <row r="34" spans="1:5" ht="14.25" x14ac:dyDescent="0.2">
      <c r="A34" s="73"/>
      <c r="B34" s="74"/>
      <c r="C34" s="75"/>
      <c r="D34" s="75"/>
      <c r="E34" s="76"/>
    </row>
    <row r="35" spans="1:5" ht="14.25" x14ac:dyDescent="0.2">
      <c r="A35" s="73"/>
      <c r="B35" s="74"/>
      <c r="C35" s="75"/>
      <c r="D35" s="75"/>
      <c r="E35" s="76"/>
    </row>
    <row r="36" spans="1:5" ht="14.25" x14ac:dyDescent="0.2">
      <c r="A36" s="73"/>
      <c r="B36" s="74"/>
      <c r="C36" s="75"/>
      <c r="D36" s="75"/>
      <c r="E36" s="76"/>
    </row>
    <row r="37" spans="1:5" ht="14.25" x14ac:dyDescent="0.2">
      <c r="A37" s="73"/>
      <c r="B37" s="74"/>
      <c r="C37" s="75"/>
      <c r="D37" s="75"/>
      <c r="E37" s="76"/>
    </row>
    <row r="38" spans="1:5" ht="14.25" x14ac:dyDescent="0.2">
      <c r="A38" s="73"/>
      <c r="B38" s="74"/>
      <c r="C38" s="75"/>
      <c r="D38" s="75"/>
      <c r="E38" s="76"/>
    </row>
    <row r="39" spans="1:5" ht="14.25" x14ac:dyDescent="0.2">
      <c r="A39" s="73"/>
      <c r="B39" s="74"/>
      <c r="C39" s="75"/>
      <c r="D39" s="75"/>
      <c r="E39" s="76"/>
    </row>
    <row r="40" spans="1:5" ht="14.25" x14ac:dyDescent="0.2">
      <c r="A40" s="73"/>
      <c r="B40" s="74"/>
      <c r="C40" s="75"/>
      <c r="D40" s="75"/>
      <c r="E40" s="76"/>
    </row>
    <row r="41" spans="1:5" ht="15" x14ac:dyDescent="0.25">
      <c r="A41" s="77"/>
      <c r="B41" s="74"/>
      <c r="C41" s="75"/>
      <c r="D41" s="75"/>
      <c r="E41" s="76"/>
    </row>
    <row r="42" spans="1:5" x14ac:dyDescent="0.2">
      <c r="A42" s="78"/>
      <c r="B42" s="72"/>
    </row>
    <row r="43" spans="1:5" x14ac:dyDescent="0.2">
      <c r="A43" s="78"/>
      <c r="B43" s="72"/>
    </row>
    <row r="44" spans="1:5" x14ac:dyDescent="0.2">
      <c r="A44" s="78"/>
      <c r="B44" s="72"/>
    </row>
    <row r="45" spans="1:5" x14ac:dyDescent="0.2">
      <c r="A45" s="79"/>
      <c r="B45" s="72"/>
    </row>
    <row r="46" spans="1:5" x14ac:dyDescent="0.2">
      <c r="A46" s="71"/>
      <c r="B46" s="72"/>
    </row>
    <row r="47" spans="1:5" x14ac:dyDescent="0.2">
      <c r="A47" s="7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2017-03-08T14:09:41Z</dcterms:created>
  <dcterms:modified xsi:type="dcterms:W3CDTF">2017-03-08T14:11:21Z</dcterms:modified>
</cp:coreProperties>
</file>