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M18" i="1" s="1"/>
  <c r="K17" i="1"/>
  <c r="G17" i="1"/>
  <c r="F17" i="1"/>
  <c r="C17" i="1"/>
  <c r="M17" i="1" s="1"/>
  <c r="K16" i="1"/>
  <c r="G16" i="1"/>
  <c r="F16" i="1"/>
  <c r="C16" i="1"/>
  <c r="M16" i="1" s="1"/>
  <c r="K15" i="1"/>
  <c r="G15" i="1"/>
  <c r="F15" i="1"/>
  <c r="C15" i="1"/>
  <c r="M15" i="1" s="1"/>
  <c r="K14" i="1"/>
  <c r="G14" i="1"/>
  <c r="F14" i="1"/>
  <c r="C14" i="1"/>
  <c r="M14" i="1" s="1"/>
  <c r="K13" i="1"/>
  <c r="G13" i="1"/>
  <c r="F13" i="1"/>
  <c r="C13" i="1"/>
  <c r="M13" i="1" s="1"/>
  <c r="K12" i="1"/>
  <c r="G12" i="1"/>
  <c r="F12" i="1"/>
  <c r="M12" i="1" s="1"/>
  <c r="K11" i="1"/>
  <c r="G11" i="1"/>
  <c r="F11" i="1"/>
  <c r="C11" i="1"/>
  <c r="K10" i="1"/>
  <c r="G10" i="1"/>
  <c r="F10" i="1"/>
  <c r="K9" i="1"/>
  <c r="G9" i="1"/>
  <c r="F9" i="1"/>
  <c r="C9" i="1"/>
  <c r="K8" i="1"/>
  <c r="G8" i="1"/>
  <c r="F8" i="1"/>
  <c r="C8" i="1"/>
  <c r="M11" i="1" l="1"/>
  <c r="M10" i="1"/>
  <c r="K21" i="1"/>
  <c r="M9" i="1"/>
  <c r="M19" i="1"/>
  <c r="G21" i="1"/>
  <c r="M8" i="1"/>
  <c r="F21" i="1"/>
  <c r="C21" i="1"/>
  <c r="M21" i="1" l="1"/>
</calcChain>
</file>

<file path=xl/sharedStrings.xml><?xml version="1.0" encoding="utf-8"?>
<sst xmlns="http://schemas.openxmlformats.org/spreadsheetml/2006/main" count="28" uniqueCount="28">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</sst>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JANEIR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0</v>
          </cell>
        </row>
        <row r="229">
          <cell r="B229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7.556</v>
          </cell>
        </row>
        <row r="11">
          <cell r="N11">
            <v>10.166</v>
          </cell>
        </row>
        <row r="12">
          <cell r="N12">
            <v>68.385999999999996</v>
          </cell>
        </row>
        <row r="13">
          <cell r="N13">
            <v>18.926000000000002</v>
          </cell>
        </row>
        <row r="14">
          <cell r="N14">
            <v>254.06600000000003</v>
          </cell>
        </row>
        <row r="15">
          <cell r="N15">
            <v>59.146000000000001</v>
          </cell>
        </row>
        <row r="16">
          <cell r="N16">
            <v>65.56</v>
          </cell>
        </row>
        <row r="17">
          <cell r="N17">
            <v>60.811999999999998</v>
          </cell>
        </row>
        <row r="18">
          <cell r="N18">
            <v>96.47</v>
          </cell>
        </row>
        <row r="19">
          <cell r="N19">
            <v>71.527999999999992</v>
          </cell>
        </row>
        <row r="20">
          <cell r="N20">
            <v>9.5</v>
          </cell>
        </row>
        <row r="27">
          <cell r="N27">
            <v>28.602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0</v>
          </cell>
        </row>
        <row r="180">
          <cell r="D180">
            <v>6</v>
          </cell>
        </row>
        <row r="181">
          <cell r="D181">
            <v>0</v>
          </cell>
        </row>
        <row r="182">
          <cell r="D182">
            <v>31.93</v>
          </cell>
        </row>
        <row r="183">
          <cell r="D183">
            <v>262.5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12.88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workbookViewId="0">
      <selection activeCell="C30" sqref="C30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5" customWidth="1"/>
    <col min="11" max="11" width="12.140625" style="2" customWidth="1"/>
    <col min="12" max="12" width="10.85546875" style="65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42370</v>
      </c>
      <c r="E4" s="5"/>
      <c r="F4" s="6"/>
      <c r="G4" s="6"/>
      <c r="H4" s="6"/>
      <c r="I4" s="6"/>
      <c r="J4" s="7"/>
      <c r="K4" s="6"/>
      <c r="L4" s="7"/>
      <c r="M4" s="6"/>
    </row>
    <row r="6" spans="1:15" s="15" customFormat="1" ht="59.25" customHeight="1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  <c r="O6" s="16"/>
    </row>
    <row r="7" spans="1:15" x14ac:dyDescent="0.2">
      <c r="A7" s="17"/>
      <c r="B7" s="18"/>
      <c r="C7" s="19"/>
      <c r="D7" s="20"/>
      <c r="E7" s="21"/>
      <c r="F7" s="20"/>
      <c r="G7" s="20"/>
      <c r="H7" s="20"/>
      <c r="I7" s="20"/>
      <c r="J7" s="22"/>
      <c r="K7" s="23"/>
      <c r="L7" s="24"/>
      <c r="M7" s="20"/>
    </row>
    <row r="8" spans="1:15" x14ac:dyDescent="0.2">
      <c r="A8" s="25" t="s">
        <v>14</v>
      </c>
      <c r="B8" s="25"/>
      <c r="C8" s="26">
        <f>[1]MATERIAIS!B226</f>
        <v>0</v>
      </c>
      <c r="D8" s="27">
        <v>179.88</v>
      </c>
      <c r="E8" s="28">
        <v>0.41</v>
      </c>
      <c r="F8" s="29">
        <f>[1]XEROX!N10</f>
        <v>7.556</v>
      </c>
      <c r="G8" s="29">
        <f>[1]CORRESPONDÊNCIA!D174</f>
        <v>0</v>
      </c>
      <c r="H8" s="28"/>
      <c r="I8" s="28"/>
      <c r="J8" s="30"/>
      <c r="K8" s="29">
        <f>[1]AUTOMÓVEL!D244</f>
        <v>0</v>
      </c>
      <c r="L8" s="28"/>
      <c r="M8" s="29">
        <f>SUM(C8:L8)</f>
        <v>187.846</v>
      </c>
    </row>
    <row r="9" spans="1:15" x14ac:dyDescent="0.2">
      <c r="A9" s="31" t="s">
        <v>15</v>
      </c>
      <c r="B9" s="31"/>
      <c r="C9" s="32">
        <f>[1]MATERIAIS!B227</f>
        <v>0</v>
      </c>
      <c r="D9" s="33">
        <v>240.76</v>
      </c>
      <c r="E9" s="34">
        <v>0</v>
      </c>
      <c r="F9" s="35">
        <f>[1]XEROX!N11</f>
        <v>10.166</v>
      </c>
      <c r="G9" s="35">
        <f>[1]CORRESPONDÊNCIA!D175</f>
        <v>0</v>
      </c>
      <c r="H9" s="34"/>
      <c r="I9" s="34"/>
      <c r="J9" s="36"/>
      <c r="K9" s="35">
        <f>[1]AUTOMÓVEL!D245</f>
        <v>0</v>
      </c>
      <c r="L9" s="34"/>
      <c r="M9" s="35">
        <f t="shared" ref="M9:M18" si="0">SUM(C9:L9)</f>
        <v>250.92599999999999</v>
      </c>
    </row>
    <row r="10" spans="1:15" x14ac:dyDescent="0.2">
      <c r="A10" s="25" t="s">
        <v>16</v>
      </c>
      <c r="B10" s="25"/>
      <c r="C10" s="26">
        <v>52.85</v>
      </c>
      <c r="D10" s="37">
        <v>232.83</v>
      </c>
      <c r="E10" s="38">
        <v>0.2</v>
      </c>
      <c r="F10" s="29">
        <f>[1]XEROX!N12</f>
        <v>68.385999999999996</v>
      </c>
      <c r="G10" s="39">
        <f>[1]CORRESPONDÊNCIA!D176</f>
        <v>0</v>
      </c>
      <c r="H10" s="38"/>
      <c r="I10" s="38"/>
      <c r="J10" s="40"/>
      <c r="K10" s="29">
        <f>[1]AUTOMÓVEL!D246</f>
        <v>0</v>
      </c>
      <c r="L10" s="38"/>
      <c r="M10" s="39">
        <f t="shared" si="0"/>
        <v>354.26599999999996</v>
      </c>
    </row>
    <row r="11" spans="1:15" x14ac:dyDescent="0.2">
      <c r="A11" s="31" t="s">
        <v>17</v>
      </c>
      <c r="B11" s="31"/>
      <c r="C11" s="32">
        <f>[1]MATERIAIS!B229</f>
        <v>0</v>
      </c>
      <c r="D11" s="33">
        <v>0</v>
      </c>
      <c r="E11" s="34">
        <v>0</v>
      </c>
      <c r="F11" s="35">
        <f>[1]XEROX!N13</f>
        <v>18.926000000000002</v>
      </c>
      <c r="G11" s="35">
        <f>[1]CORRESPONDÊNCIA!D177</f>
        <v>0</v>
      </c>
      <c r="H11" s="34"/>
      <c r="I11" s="34"/>
      <c r="J11" s="36"/>
      <c r="K11" s="35">
        <f>[1]AUTOMÓVEL!D247</f>
        <v>0</v>
      </c>
      <c r="L11" s="34"/>
      <c r="M11" s="35">
        <f t="shared" si="0"/>
        <v>18.926000000000002</v>
      </c>
    </row>
    <row r="12" spans="1:15" x14ac:dyDescent="0.2">
      <c r="A12" s="25" t="s">
        <v>18</v>
      </c>
      <c r="B12" s="25"/>
      <c r="C12" s="26">
        <v>36.4</v>
      </c>
      <c r="D12" s="27">
        <v>0</v>
      </c>
      <c r="E12" s="38">
        <v>6.99</v>
      </c>
      <c r="F12" s="29">
        <f>[1]XEROX!N14</f>
        <v>254.06600000000003</v>
      </c>
      <c r="G12" s="39">
        <f>[1]CORRESPONDÊNCIA!D178</f>
        <v>0</v>
      </c>
      <c r="H12" s="38"/>
      <c r="I12" s="38"/>
      <c r="J12" s="40"/>
      <c r="K12" s="29">
        <f>[1]AUTOMÓVEL!D248</f>
        <v>0</v>
      </c>
      <c r="L12" s="38"/>
      <c r="M12" s="39">
        <f t="shared" si="0"/>
        <v>297.45600000000002</v>
      </c>
    </row>
    <row r="13" spans="1:15" x14ac:dyDescent="0.2">
      <c r="A13" s="31" t="s">
        <v>19</v>
      </c>
      <c r="B13" s="31"/>
      <c r="C13" s="32">
        <f>[1]MATERIAIS!B231</f>
        <v>0</v>
      </c>
      <c r="D13" s="33">
        <v>241.79</v>
      </c>
      <c r="E13" s="41">
        <v>1.47</v>
      </c>
      <c r="F13" s="35">
        <f>[1]XEROX!N15</f>
        <v>59.146000000000001</v>
      </c>
      <c r="G13" s="35">
        <f>[1]CORRESPONDÊNCIA!D179</f>
        <v>0</v>
      </c>
      <c r="H13" s="41"/>
      <c r="I13" s="41"/>
      <c r="J13" s="42"/>
      <c r="K13" s="35">
        <f>[1]AUTOMÓVEL!D249</f>
        <v>0</v>
      </c>
      <c r="L13" s="41"/>
      <c r="M13" s="35">
        <f>SUM(C13:L13)</f>
        <v>302.40600000000001</v>
      </c>
    </row>
    <row r="14" spans="1:15" x14ac:dyDescent="0.2">
      <c r="A14" s="43" t="s">
        <v>20</v>
      </c>
      <c r="B14" s="43"/>
      <c r="C14" s="26">
        <f>[1]MATERIAIS!B232</f>
        <v>0</v>
      </c>
      <c r="D14" s="44">
        <v>275.27</v>
      </c>
      <c r="E14" s="45">
        <v>0</v>
      </c>
      <c r="F14" s="29">
        <f>[1]XEROX!N16</f>
        <v>65.56</v>
      </c>
      <c r="G14" s="39">
        <f>[1]CORRESPONDÊNCIA!D180</f>
        <v>6</v>
      </c>
      <c r="H14" s="45"/>
      <c r="I14" s="45"/>
      <c r="J14" s="46"/>
      <c r="K14" s="29">
        <f>[1]AUTOMÓVEL!D250</f>
        <v>0</v>
      </c>
      <c r="L14" s="45"/>
      <c r="M14" s="39">
        <f t="shared" si="0"/>
        <v>346.83</v>
      </c>
    </row>
    <row r="15" spans="1:15" x14ac:dyDescent="0.2">
      <c r="A15" s="31" t="s">
        <v>21</v>
      </c>
      <c r="B15" s="31"/>
      <c r="C15" s="32">
        <f>[1]MATERIAIS!B233</f>
        <v>0</v>
      </c>
      <c r="D15" s="33">
        <v>311.56</v>
      </c>
      <c r="E15" s="47">
        <v>19.03</v>
      </c>
      <c r="F15" s="35">
        <f>[1]XEROX!N17</f>
        <v>60.811999999999998</v>
      </c>
      <c r="G15" s="35">
        <f>[1]CORRESPONDÊNCIA!D181</f>
        <v>0</v>
      </c>
      <c r="H15" s="47"/>
      <c r="I15" s="47"/>
      <c r="J15" s="48"/>
      <c r="K15" s="35">
        <f>[1]AUTOMÓVEL!D251</f>
        <v>0</v>
      </c>
      <c r="L15" s="47"/>
      <c r="M15" s="35">
        <f t="shared" si="0"/>
        <v>391.40200000000004</v>
      </c>
    </row>
    <row r="16" spans="1:15" x14ac:dyDescent="0.2">
      <c r="A16" s="49" t="s">
        <v>22</v>
      </c>
      <c r="B16" s="49"/>
      <c r="C16" s="26">
        <f>[1]MATERIAIS!B234</f>
        <v>0</v>
      </c>
      <c r="D16" s="27">
        <v>481.75</v>
      </c>
      <c r="E16" s="45">
        <v>10.48</v>
      </c>
      <c r="F16" s="29">
        <f>[1]XEROX!N18</f>
        <v>96.47</v>
      </c>
      <c r="G16" s="39">
        <f>[1]CORRESPONDÊNCIA!D182</f>
        <v>31.93</v>
      </c>
      <c r="H16" s="45"/>
      <c r="I16" s="45"/>
      <c r="J16" s="46"/>
      <c r="K16" s="29">
        <f>[1]AUTOMÓVEL!D252</f>
        <v>12.88</v>
      </c>
      <c r="L16" s="45"/>
      <c r="M16" s="39">
        <f t="shared" si="0"/>
        <v>633.51</v>
      </c>
    </row>
    <row r="17" spans="1:15" x14ac:dyDescent="0.2">
      <c r="A17" s="31" t="s">
        <v>23</v>
      </c>
      <c r="B17" s="31"/>
      <c r="C17" s="32">
        <f>[1]MATERIAIS!B235</f>
        <v>0</v>
      </c>
      <c r="D17" s="33">
        <v>270.06</v>
      </c>
      <c r="E17" s="41">
        <v>0.77</v>
      </c>
      <c r="F17" s="35">
        <f>[1]XEROX!N19</f>
        <v>71.527999999999992</v>
      </c>
      <c r="G17" s="35">
        <f>[1]CORRESPONDÊNCIA!D183</f>
        <v>262.5</v>
      </c>
      <c r="H17" s="41"/>
      <c r="I17" s="41"/>
      <c r="J17" s="42"/>
      <c r="K17" s="35">
        <f>[1]AUTOMÓVEL!D253</f>
        <v>0</v>
      </c>
      <c r="L17" s="41"/>
      <c r="M17" s="35">
        <f t="shared" si="0"/>
        <v>604.85799999999995</v>
      </c>
    </row>
    <row r="18" spans="1:15" x14ac:dyDescent="0.2">
      <c r="A18" s="43" t="s">
        <v>24</v>
      </c>
      <c r="B18" s="43"/>
      <c r="C18" s="26">
        <f>[1]MATERIAIS!B236</f>
        <v>0</v>
      </c>
      <c r="D18" s="27">
        <v>226.41</v>
      </c>
      <c r="E18" s="45">
        <v>0</v>
      </c>
      <c r="F18" s="29">
        <f>[1]XEROX!N20</f>
        <v>9.5</v>
      </c>
      <c r="G18" s="39">
        <f>[1]CORRESPONDÊNCIA!D184</f>
        <v>0</v>
      </c>
      <c r="H18" s="45"/>
      <c r="I18" s="45"/>
      <c r="J18" s="46"/>
      <c r="K18" s="29">
        <f>[1]AUTOMÓVEL!D254</f>
        <v>0</v>
      </c>
      <c r="L18" s="45"/>
      <c r="M18" s="39">
        <f t="shared" si="0"/>
        <v>235.91</v>
      </c>
    </row>
    <row r="19" spans="1:15" x14ac:dyDescent="0.2">
      <c r="A19" s="50" t="s">
        <v>25</v>
      </c>
      <c r="B19" s="50"/>
      <c r="C19" s="32">
        <f>[1]MATERIAIS!B243</f>
        <v>0</v>
      </c>
      <c r="D19" s="33">
        <v>0</v>
      </c>
      <c r="E19" s="41">
        <v>9.91</v>
      </c>
      <c r="F19" s="35">
        <f>[1]XEROX!N27</f>
        <v>28.602</v>
      </c>
      <c r="G19" s="35">
        <f>[1]CORRESPONDÊNCIA!D191</f>
        <v>0</v>
      </c>
      <c r="H19" s="41"/>
      <c r="I19" s="41"/>
      <c r="J19" s="42"/>
      <c r="K19" s="35">
        <f>[1]AUTOMÓVEL!D261</f>
        <v>0</v>
      </c>
      <c r="L19" s="41"/>
      <c r="M19" s="51">
        <f>SUM(C19:L19)</f>
        <v>38.512</v>
      </c>
    </row>
    <row r="20" spans="1:15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53"/>
      <c r="L20" s="54"/>
      <c r="M20" s="55"/>
    </row>
    <row r="21" spans="1:15" x14ac:dyDescent="0.2">
      <c r="A21" s="56" t="s">
        <v>26</v>
      </c>
      <c r="B21" s="57"/>
      <c r="C21" s="58">
        <f>SUM(C8:C20)</f>
        <v>89.25</v>
      </c>
      <c r="D21" s="59">
        <f>SUM(D8:D20)</f>
        <v>2460.31</v>
      </c>
      <c r="E21" s="59">
        <f>SUM(E7:E20)</f>
        <v>49.260000000000005</v>
      </c>
      <c r="F21" s="59">
        <f>SUM(F7:F20)</f>
        <v>750.71800000000007</v>
      </c>
      <c r="G21" s="59">
        <f>SUM(G7:G20)</f>
        <v>300.43</v>
      </c>
      <c r="H21" s="59">
        <f>SUM(H7:H20)</f>
        <v>0</v>
      </c>
      <c r="I21" s="59">
        <f>SUM(I7:I20)</f>
        <v>0</v>
      </c>
      <c r="J21" s="60">
        <f>SUM(J7:J20)</f>
        <v>0</v>
      </c>
      <c r="K21" s="61">
        <f>SUM(K7:K20)</f>
        <v>12.88</v>
      </c>
      <c r="L21" s="62">
        <f>SUM(L8:L19)</f>
        <v>0</v>
      </c>
      <c r="M21" s="63">
        <f>SUM(C21:L21)</f>
        <v>3662.8480000000004</v>
      </c>
    </row>
    <row r="23" spans="1:15" x14ac:dyDescent="0.2">
      <c r="A23" s="64"/>
      <c r="O23" s="66"/>
    </row>
    <row r="24" spans="1:15" x14ac:dyDescent="0.2">
      <c r="J24" s="65" t="s">
        <v>27</v>
      </c>
      <c r="O24" s="66"/>
    </row>
    <row r="25" spans="1:15" x14ac:dyDescent="0.2">
      <c r="I25" s="65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2016-02-26T17:12:10Z</dcterms:created>
  <dcterms:modified xsi:type="dcterms:W3CDTF">2016-02-26T17:13:46Z</dcterms:modified>
</cp:coreProperties>
</file>