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755" activeTab="0"/>
  </bookViews>
  <sheets>
    <sheet name="Plan1" sheetId="1" r:id="rId1"/>
  </sheets>
  <externalReferences>
    <externalReference r:id="rId4"/>
  </externalReference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<sst xmlns="http://schemas.openxmlformats.org/spreadsheetml/2006/main" count="26" uniqueCount="26">
  <si>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RESUMO DOS VEREADORES E SETORES</t>
  </si>
  <si>
    <t>PERÍODO DE REFERÊNCIA    :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</si>
  <si>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</si>
  <si>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</si>
  <si>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</si>
  <si>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</si>
  <si>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</si>
  <si>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</si>
  <si>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</si>
  <si>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</si>
  <si>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</si>
  <si>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</si>
  <si>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</si>
  <si>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</si>
  <si>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</si>
  <si>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</si>
  <si>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</si>
  <si>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</si>
  <si>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</si>
  <si>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</si>
  <si>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</si>
  <si>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</si>
  <si>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Natalia Petry</t>
  </si>
  <si>
    <t>Pedro Garcia</t>
  </si>
  <si>
    <t>Presidência</t>
  </si>
  <si>
    <t>José O. de Ávila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</si>
</sst>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11"/>
      <color indexed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4" fontId="6" fillId="3" borderId="6" xfId="20" applyFont="1" applyFill="1" applyBorder="1" applyProtection="1">
      <protection/>
    </xf>
    <xf numFmtId="44" fontId="6" fillId="3" borderId="5" xfId="20" applyFont="1" applyFill="1" applyBorder="1" applyAlignment="1" applyProtection="1">
      <alignment horizontal="left"/>
      <protection locked="0"/>
    </xf>
    <xf numFmtId="44" fontId="6" fillId="3" borderId="7" xfId="20" applyFont="1" applyFill="1" applyBorder="1" applyAlignment="1" applyProtection="1">
      <alignment horizontal="left"/>
      <protection locked="0"/>
    </xf>
    <xf numFmtId="44" fontId="6" fillId="3" borderId="5" xfId="20" applyFont="1" applyFill="1" applyBorder="1" applyProtection="1">
      <protection/>
    </xf>
    <xf numFmtId="44" fontId="6" fillId="3" borderId="6" xfId="20" applyFont="1" applyFill="1" applyBorder="1" applyAlignment="1" applyProtection="1">
      <alignment horizontal="left"/>
      <protection locked="0"/>
    </xf>
    <xf numFmtId="44" fontId="6" fillId="4" borderId="6" xfId="20" applyFont="1" applyFill="1" applyBorder="1" applyProtection="1">
      <protection/>
    </xf>
    <xf numFmtId="44" fontId="6" fillId="4" borderId="5" xfId="20" applyFont="1" applyFill="1" applyBorder="1" applyAlignment="1" applyProtection="1">
      <alignment horizontal="left"/>
      <protection locked="0"/>
    </xf>
    <xf numFmtId="44" fontId="6" fillId="4" borderId="7" xfId="20" applyFont="1" applyFill="1" applyBorder="1" applyAlignment="1" applyProtection="1">
      <alignment/>
      <protection locked="0"/>
    </xf>
    <xf numFmtId="44" fontId="6" fillId="4" borderId="5" xfId="20" applyFont="1" applyFill="1" applyBorder="1" applyProtection="1">
      <protection/>
    </xf>
    <xf numFmtId="44" fontId="6" fillId="4" borderId="6" xfId="20" applyFont="1" applyFill="1" applyBorder="1" applyAlignment="1" applyProtection="1">
      <alignment/>
      <protection locked="0"/>
    </xf>
    <xf numFmtId="44" fontId="6" fillId="0" borderId="5" xfId="20" applyFont="1" applyFill="1" applyBorder="1" applyAlignment="1" applyProtection="1">
      <alignment horizontal="left"/>
      <protection locked="0"/>
    </xf>
    <xf numFmtId="44" fontId="6" fillId="0" borderId="7" xfId="20" applyFont="1" applyBorder="1" applyAlignment="1" applyProtection="1">
      <alignment/>
      <protection locked="0"/>
    </xf>
    <xf numFmtId="44" fontId="6" fillId="0" borderId="5" xfId="20" applyFont="1" applyFill="1" applyBorder="1" applyProtection="1">
      <protection/>
    </xf>
    <xf numFmtId="44" fontId="6" fillId="0" borderId="6" xfId="20" applyFont="1" applyBorder="1" applyAlignment="1" applyProtection="1">
      <alignment/>
      <protection locked="0"/>
    </xf>
    <xf numFmtId="44" fontId="6" fillId="4" borderId="7" xfId="20" applyFont="1" applyFill="1" applyBorder="1" applyAlignment="1" applyProtection="1">
      <alignment horizontal="left"/>
      <protection locked="0"/>
    </xf>
    <xf numFmtId="44" fontId="6" fillId="4" borderId="6" xfId="20" applyFont="1" applyFill="1" applyBorder="1" applyAlignment="1" applyProtection="1">
      <alignment horizontal="left"/>
      <protection locked="0"/>
    </xf>
    <xf numFmtId="44" fontId="6" fillId="0" borderId="5" xfId="20" applyFont="1" applyBorder="1" applyAlignment="1" applyProtection="1">
      <alignment horizontal="left"/>
      <protection locked="0"/>
    </xf>
    <xf numFmtId="44" fontId="6" fillId="0" borderId="7" xfId="20" applyFont="1" applyBorder="1" applyAlignment="1" applyProtection="1">
      <alignment horizontal="left"/>
      <protection locked="0"/>
    </xf>
    <xf numFmtId="44" fontId="6" fillId="0" borderId="6" xfId="20" applyFont="1" applyBorder="1" applyAlignment="1" applyProtection="1">
      <alignment horizontal="left"/>
      <protection locked="0"/>
    </xf>
    <xf numFmtId="44" fontId="6" fillId="4" borderId="7" xfId="20" applyFont="1" applyFill="1" applyBorder="1" applyAlignment="1" applyProtection="1">
      <alignment horizontal="center"/>
      <protection locked="0"/>
    </xf>
    <xf numFmtId="44" fontId="6" fillId="4" borderId="6" xfId="2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left"/>
      <protection locked="0"/>
    </xf>
    <xf numFmtId="44" fontId="6" fillId="5" borderId="5" xfId="20" applyFont="1" applyFill="1" applyBorder="1" applyProtection="1">
      <protection/>
    </xf>
    <xf numFmtId="0" fontId="6" fillId="4" borderId="8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UPS\ADMINISTRATIVO\MAURICIO\C&#226;mara%20de%20Vereadores\SGGP\RELAT&#211;RIOS%20SGGP%20MESES%20ANTERIORES\Ano%20de%202015\RELAT&#211;RIO%20GERAL%20DESPESAS%20-%20ABRIL%20-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226">
          <cell r="B226">
            <v>0</v>
          </cell>
        </row>
      </sheetData>
      <sheetData sheetId="2">
        <row r="10">
          <cell r="N10">
            <v>5.72</v>
          </cell>
        </row>
      </sheetData>
      <sheetData sheetId="3">
        <row r="174">
          <cell r="D174">
            <v>0</v>
          </cell>
        </row>
      </sheetData>
      <sheetData sheetId="4">
        <row r="244">
          <cell r="D244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 topLeftCell="A1">
      <selection activeCell="M19" sqref="M19"/>
    </sheetView>
  </sheetViews>
  <sheetFormatPr defaultColWidth="9.140625" defaultRowHeight="15"/>
  <sheetData>
    <row r="1" spans="10:15" s="1" customFormat="1" ht="12">
      <c r="J1" s="2"/>
      <c r="L1" s="2"/>
      <c r="O1" s="3"/>
    </row>
    <row r="2" spans="1:15" s="1" customFormat="1" ht="14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O2" s="3"/>
    </row>
    <row r="3" spans="10:15" s="1" customFormat="1" ht="12">
      <c r="J3" s="2"/>
      <c r="L3" s="2"/>
      <c r="O3" s="3"/>
    </row>
    <row r="4" spans="1:15" s="1" customFormat="1" ht="12">
      <c r="A4" s="44" t="s">
        <v>1</v>
      </c>
      <c r="B4" s="44"/>
      <c r="C4" s="44"/>
      <c r="D4" s="45">
        <v>42125</v>
      </c>
      <c r="E4" s="45"/>
      <c r="F4" s="4"/>
      <c r="G4" s="4"/>
      <c r="H4" s="4"/>
      <c r="I4" s="4"/>
      <c r="J4" s="5"/>
      <c r="K4" s="4"/>
      <c r="L4" s="5"/>
      <c r="M4" s="4"/>
      <c r="O4" s="3"/>
    </row>
    <row r="5" spans="10:15" s="1" customFormat="1" ht="12">
      <c r="J5" s="2"/>
      <c r="L5" s="2"/>
      <c r="O5" s="3"/>
    </row>
    <row r="6" spans="1:15" s="1" customFormat="1" ht="12">
      <c r="A6" s="46" t="s">
        <v>2</v>
      </c>
      <c r="B6" s="47"/>
      <c r="C6" s="6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8" t="s">
        <v>11</v>
      </c>
      <c r="L6" s="9" t="s">
        <v>12</v>
      </c>
      <c r="M6" s="10" t="s">
        <v>13</v>
      </c>
      <c r="O6" s="3"/>
    </row>
    <row r="7" spans="1:15" s="1" customFormat="1" ht="12">
      <c r="A7" s="48"/>
      <c r="B7" s="49"/>
      <c r="C7" s="11"/>
      <c r="D7" s="12"/>
      <c r="E7" s="13"/>
      <c r="F7" s="12"/>
      <c r="G7" s="12"/>
      <c r="H7" s="12"/>
      <c r="I7" s="12"/>
      <c r="J7" s="14"/>
      <c r="K7" s="15"/>
      <c r="L7" s="16"/>
      <c r="M7" s="12"/>
      <c r="O7" s="3"/>
    </row>
    <row r="8" spans="1:15" s="1" customFormat="1" ht="12">
      <c r="A8" s="42" t="s">
        <v>14</v>
      </c>
      <c r="B8" s="42"/>
      <c r="C8" s="17">
        <f>'[1]MATERIAIS'!B226</f>
        <v>0</v>
      </c>
      <c r="D8" s="18">
        <v>167.26</v>
      </c>
      <c r="E8" s="19">
        <v>43.43</v>
      </c>
      <c r="F8" s="20">
        <v>3.74</v>
      </c>
      <c r="G8" s="20">
        <v>0</v>
      </c>
      <c r="H8" s="19">
        <v>0</v>
      </c>
      <c r="I8" s="19">
        <v>0</v>
      </c>
      <c r="J8" s="21">
        <v>0</v>
      </c>
      <c r="K8" s="20">
        <v>0</v>
      </c>
      <c r="L8" s="19">
        <v>0</v>
      </c>
      <c r="M8" s="20">
        <f>SUM(C8:L8)</f>
        <v>214.43</v>
      </c>
      <c r="O8" s="3"/>
    </row>
    <row r="9" spans="1:15" s="1" customFormat="1" ht="12">
      <c r="A9" s="40" t="s">
        <v>15</v>
      </c>
      <c r="B9" s="40"/>
      <c r="C9" s="22">
        <v>0</v>
      </c>
      <c r="D9" s="23">
        <v>274.69</v>
      </c>
      <c r="E9" s="24">
        <v>157.01</v>
      </c>
      <c r="F9" s="25">
        <v>55.86</v>
      </c>
      <c r="G9" s="25">
        <v>0</v>
      </c>
      <c r="H9" s="24">
        <v>0</v>
      </c>
      <c r="I9" s="24">
        <v>450</v>
      </c>
      <c r="J9" s="26">
        <v>1390</v>
      </c>
      <c r="K9" s="25">
        <v>0</v>
      </c>
      <c r="L9" s="24">
        <v>0</v>
      </c>
      <c r="M9" s="25">
        <f aca="true" t="shared" si="0" ref="M9:M18">SUM(C9:L9)</f>
        <v>2327.56</v>
      </c>
      <c r="O9" s="3"/>
    </row>
    <row r="10" spans="1:15" s="1" customFormat="1" ht="12">
      <c r="A10" s="42" t="s">
        <v>16</v>
      </c>
      <c r="B10" s="42"/>
      <c r="C10" s="17">
        <v>29.2</v>
      </c>
      <c r="D10" s="27">
        <v>254.72</v>
      </c>
      <c r="E10" s="28">
        <v>121.97</v>
      </c>
      <c r="F10" s="20">
        <v>83.45</v>
      </c>
      <c r="G10" s="29">
        <v>0</v>
      </c>
      <c r="H10" s="28">
        <v>0</v>
      </c>
      <c r="I10" s="28">
        <v>0</v>
      </c>
      <c r="J10" s="30">
        <v>140</v>
      </c>
      <c r="K10" s="20">
        <v>152.72</v>
      </c>
      <c r="L10" s="28">
        <v>0</v>
      </c>
      <c r="M10" s="29">
        <f t="shared" si="0"/>
        <v>782.06</v>
      </c>
      <c r="O10" s="3"/>
    </row>
    <row r="11" spans="1:15" s="1" customFormat="1" ht="12">
      <c r="A11" s="40" t="s">
        <v>17</v>
      </c>
      <c r="B11" s="40"/>
      <c r="C11" s="22">
        <v>0</v>
      </c>
      <c r="D11" s="23">
        <v>0</v>
      </c>
      <c r="E11" s="24">
        <v>41.56</v>
      </c>
      <c r="F11" s="25">
        <v>27.74</v>
      </c>
      <c r="G11" s="25">
        <v>0</v>
      </c>
      <c r="H11" s="24">
        <v>0</v>
      </c>
      <c r="I11" s="24">
        <v>0</v>
      </c>
      <c r="J11" s="26">
        <v>0</v>
      </c>
      <c r="K11" s="25">
        <v>0</v>
      </c>
      <c r="L11" s="24">
        <v>0</v>
      </c>
      <c r="M11" s="25">
        <f t="shared" si="0"/>
        <v>69.3</v>
      </c>
      <c r="O11" s="3"/>
    </row>
    <row r="12" spans="1:15" s="1" customFormat="1" ht="12">
      <c r="A12" s="42" t="s">
        <v>18</v>
      </c>
      <c r="B12" s="42"/>
      <c r="C12" s="17">
        <v>66.81</v>
      </c>
      <c r="D12" s="18">
        <v>0</v>
      </c>
      <c r="E12" s="28">
        <v>138.1</v>
      </c>
      <c r="F12" s="20">
        <v>130.64</v>
      </c>
      <c r="G12" s="29">
        <v>527.1</v>
      </c>
      <c r="H12" s="28">
        <v>0</v>
      </c>
      <c r="I12" s="28">
        <v>0</v>
      </c>
      <c r="J12" s="30">
        <v>0</v>
      </c>
      <c r="K12" s="20">
        <v>0</v>
      </c>
      <c r="L12" s="28">
        <v>0</v>
      </c>
      <c r="M12" s="29">
        <f t="shared" si="0"/>
        <v>862.65</v>
      </c>
      <c r="O12" s="3"/>
    </row>
    <row r="13" spans="1:15" s="1" customFormat="1" ht="12">
      <c r="A13" s="40" t="s">
        <v>19</v>
      </c>
      <c r="B13" s="40"/>
      <c r="C13" s="22">
        <v>12.84</v>
      </c>
      <c r="D13" s="23">
        <v>282.54</v>
      </c>
      <c r="E13" s="31">
        <v>427.98</v>
      </c>
      <c r="F13" s="25">
        <v>119.29</v>
      </c>
      <c r="G13" s="25">
        <v>44.92</v>
      </c>
      <c r="H13" s="31">
        <v>0</v>
      </c>
      <c r="I13" s="31">
        <v>0</v>
      </c>
      <c r="J13" s="32">
        <v>0</v>
      </c>
      <c r="K13" s="25">
        <v>0</v>
      </c>
      <c r="L13" s="31">
        <v>0</v>
      </c>
      <c r="M13" s="25">
        <f>SUM(C13:L13)</f>
        <v>887.5699999999999</v>
      </c>
      <c r="O13" s="3"/>
    </row>
    <row r="14" spans="1:15" s="1" customFormat="1" ht="12">
      <c r="A14" s="41" t="s">
        <v>20</v>
      </c>
      <c r="B14" s="41"/>
      <c r="C14" s="17">
        <v>0</v>
      </c>
      <c r="D14" s="33">
        <v>235.3</v>
      </c>
      <c r="E14" s="34">
        <v>143.51</v>
      </c>
      <c r="F14" s="20">
        <v>6.2</v>
      </c>
      <c r="G14" s="29">
        <v>0</v>
      </c>
      <c r="H14" s="34">
        <v>0</v>
      </c>
      <c r="I14" s="34">
        <v>450</v>
      </c>
      <c r="J14" s="35">
        <v>70</v>
      </c>
      <c r="K14" s="20">
        <v>152.49</v>
      </c>
      <c r="L14" s="34">
        <v>418.75</v>
      </c>
      <c r="M14" s="29">
        <f t="shared" si="0"/>
        <v>1476.25</v>
      </c>
      <c r="O14" s="3"/>
    </row>
    <row r="15" spans="1:15" s="1" customFormat="1" ht="12">
      <c r="A15" s="40" t="s">
        <v>21</v>
      </c>
      <c r="B15" s="40"/>
      <c r="C15" s="22">
        <v>30.82</v>
      </c>
      <c r="D15" s="23">
        <v>564.9</v>
      </c>
      <c r="E15" s="36">
        <v>275.09</v>
      </c>
      <c r="F15" s="25">
        <v>36.36</v>
      </c>
      <c r="G15" s="25">
        <v>0</v>
      </c>
      <c r="H15" s="36">
        <v>0</v>
      </c>
      <c r="I15" s="36">
        <v>900</v>
      </c>
      <c r="J15" s="37">
        <v>1390</v>
      </c>
      <c r="K15" s="25">
        <v>510.83</v>
      </c>
      <c r="L15" s="36">
        <v>0</v>
      </c>
      <c r="M15" s="25">
        <f t="shared" si="0"/>
        <v>3708</v>
      </c>
      <c r="O15" s="3"/>
    </row>
    <row r="16" spans="1:15" s="1" customFormat="1" ht="12">
      <c r="A16" s="41" t="s">
        <v>25</v>
      </c>
      <c r="B16" s="41"/>
      <c r="C16" s="17">
        <v>0</v>
      </c>
      <c r="D16" s="18">
        <v>245.03</v>
      </c>
      <c r="E16" s="34">
        <v>156.54</v>
      </c>
      <c r="F16" s="20">
        <v>9.35</v>
      </c>
      <c r="G16" s="29">
        <v>1.4</v>
      </c>
      <c r="H16" s="34">
        <v>0</v>
      </c>
      <c r="I16" s="34">
        <v>0</v>
      </c>
      <c r="J16" s="35">
        <v>0</v>
      </c>
      <c r="K16" s="20">
        <v>0</v>
      </c>
      <c r="L16" s="34">
        <v>0</v>
      </c>
      <c r="M16" s="29">
        <f t="shared" si="0"/>
        <v>412.32</v>
      </c>
      <c r="O16" s="3"/>
    </row>
    <row r="17" spans="1:15" s="1" customFormat="1" ht="12">
      <c r="A17" s="40" t="s">
        <v>22</v>
      </c>
      <c r="B17" s="40"/>
      <c r="C17" s="22">
        <v>64.58</v>
      </c>
      <c r="D17" s="23">
        <v>340.23</v>
      </c>
      <c r="E17" s="31">
        <v>265.73</v>
      </c>
      <c r="F17" s="25">
        <v>12.3</v>
      </c>
      <c r="G17" s="25">
        <v>406.04</v>
      </c>
      <c r="H17" s="31">
        <v>0</v>
      </c>
      <c r="I17" s="31">
        <v>0</v>
      </c>
      <c r="J17" s="32">
        <v>140</v>
      </c>
      <c r="K17" s="25">
        <v>0</v>
      </c>
      <c r="L17" s="31">
        <v>0</v>
      </c>
      <c r="M17" s="25">
        <f t="shared" si="0"/>
        <v>1228.8799999999999</v>
      </c>
      <c r="O17" s="3"/>
    </row>
    <row r="18" spans="1:15" s="1" customFormat="1" ht="12">
      <c r="A18" s="41" t="s">
        <v>23</v>
      </c>
      <c r="B18" s="41"/>
      <c r="C18" s="17">
        <v>90</v>
      </c>
      <c r="D18" s="18">
        <v>241.98</v>
      </c>
      <c r="E18" s="34">
        <v>334.35</v>
      </c>
      <c r="F18" s="20">
        <v>84.13</v>
      </c>
      <c r="G18" s="29">
        <v>0</v>
      </c>
      <c r="H18" s="34">
        <v>0</v>
      </c>
      <c r="I18" s="34">
        <v>450</v>
      </c>
      <c r="J18" s="35">
        <v>1390</v>
      </c>
      <c r="K18" s="20">
        <v>0</v>
      </c>
      <c r="L18" s="34">
        <v>0</v>
      </c>
      <c r="M18" s="29">
        <f t="shared" si="0"/>
        <v>2590.46</v>
      </c>
      <c r="O18" s="3"/>
    </row>
    <row r="19" spans="1:15" s="1" customFormat="1" ht="12">
      <c r="A19" s="38" t="s">
        <v>24</v>
      </c>
      <c r="B19" s="38"/>
      <c r="C19" s="22">
        <v>6.82</v>
      </c>
      <c r="D19" s="23">
        <v>0</v>
      </c>
      <c r="E19" s="31">
        <v>93.56</v>
      </c>
      <c r="F19" s="25">
        <v>33.39</v>
      </c>
      <c r="G19" s="25">
        <v>0</v>
      </c>
      <c r="H19" s="31">
        <v>0</v>
      </c>
      <c r="I19" s="31">
        <v>0</v>
      </c>
      <c r="J19" s="32">
        <v>0</v>
      </c>
      <c r="K19" s="25">
        <v>0</v>
      </c>
      <c r="L19" s="31">
        <v>0</v>
      </c>
      <c r="M19" s="39">
        <f>SUM(C19:L19)</f>
        <v>133.76999999999998</v>
      </c>
      <c r="O19" s="3"/>
    </row>
  </sheetData>
  <mergeCells count="16">
    <mergeCell ref="A8:B8"/>
    <mergeCell ref="A2:M2"/>
    <mergeCell ref="A4:C4"/>
    <mergeCell ref="D4:E4"/>
    <mergeCell ref="A6:B6"/>
    <mergeCell ref="A7:B7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Ana Claudia Wesendonck</cp:lastModifiedBy>
  <cp:lastPrinted>2015-05-07T13:23:37Z</cp:lastPrinted>
  <dcterms:created xsi:type="dcterms:W3CDTF">2015-05-07T13:22:19Z</dcterms:created>
  <dcterms:modified xsi:type="dcterms:W3CDTF">2015-06-16T13:29:22Z</dcterms:modified>
  <cp:category/>
  <cp:version/>
  <cp:contentType/>
  <cp:contentStatus/>
</cp:coreProperties>
</file>