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ROUPS\ADMINISTRATIVO\AIRTON\despesas de gabinete\relatório geral\2020 relatório geral\"/>
    </mc:Choice>
  </mc:AlternateContent>
  <xr:revisionPtr revIDLastSave="0" documentId="13_ncr:1_{49429DE0-CC32-46A7-8D9A-51CD18C5AA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M11" i="1"/>
  <c r="M10" i="1"/>
  <c r="M9" i="1"/>
  <c r="M8" i="1"/>
  <c r="L21" i="1" l="1"/>
  <c r="J21" i="1"/>
  <c r="I21" i="1"/>
  <c r="H21" i="1"/>
  <c r="E21" i="1"/>
  <c r="D21" i="1"/>
  <c r="F21" i="1" l="1"/>
  <c r="K21" i="1"/>
  <c r="G21" i="1"/>
  <c r="C21" i="1"/>
  <c r="M21" i="1" l="1"/>
</calcChain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<sst xmlns="http://schemas.openxmlformats.org/spreadsheetml/2006/main" count="29" uniqueCount="29">
  <si>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</si>
  <si>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</si>
  <si>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</si>
  <si>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</si>
  <si>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</si>
  <si>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</si>
  <si>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</si>
  <si>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</si>
  <si>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</si>
  <si>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</si>
  <si>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</si>
  <si>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</si>
  <si>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</si>
  <si>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</si>
  <si>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</si>
  <si>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</si>
  <si>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</si>
  <si>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</si>
  <si>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Isair Moser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</si>
  <si>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</si>
  <si>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</si>
  <si>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</si>
  <si>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</si>
  <si>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</si>
  <si>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</si>
  <si>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</si>
  <si>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 xml:space="preserve">Eugênio josé Juraszek </t>
  </si>
  <si>
    <t>Rogerio Jung</t>
  </si>
  <si>
    <t>Natália Lúcia Petry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</si>
</sst>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[$-416]mmmm\-yy;@"/>
    <numFmt numFmtId="166" formatCode="_(&quot;R$ &quot;* #,##0.00_);_(&quot;R$ &quot;* \(#,##0.00\);_(&quot;R$ 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6" fontId="5" fillId="3" borderId="3" xfId="0" applyNumberFormat="1" applyFont="1" applyFill="1" applyBorder="1"/>
    <xf numFmtId="164" fontId="5" fillId="3" borderId="3" xfId="1" applyFont="1" applyFill="1" applyBorder="1"/>
    <xf numFmtId="164" fontId="5" fillId="3" borderId="3" xfId="1" applyFont="1" applyFill="1" applyBorder="1" applyAlignment="1">
      <alignment horizontal="center"/>
    </xf>
    <xf numFmtId="164" fontId="2" fillId="4" borderId="3" xfId="1" applyFont="1" applyFill="1" applyBorder="1"/>
    <xf numFmtId="164" fontId="2" fillId="2" borderId="7" xfId="1" applyFont="1" applyFill="1" applyBorder="1"/>
    <xf numFmtId="164" fontId="2" fillId="2" borderId="8" xfId="1" applyFont="1" applyFill="1" applyBorder="1" applyProtection="1">
      <protection locked="0"/>
    </xf>
    <xf numFmtId="164" fontId="2" fillId="2" borderId="6" xfId="1" applyFont="1" applyFill="1" applyBorder="1"/>
    <xf numFmtId="164" fontId="2" fillId="2" borderId="8" xfId="1" applyFont="1" applyFill="1" applyBorder="1" applyAlignment="1" applyProtection="1">
      <alignment horizontal="center"/>
      <protection locked="0"/>
    </xf>
    <xf numFmtId="164" fontId="2" fillId="2" borderId="9" xfId="1" applyFont="1" applyFill="1" applyBorder="1"/>
    <xf numFmtId="164" fontId="2" fillId="2" borderId="8" xfId="1" applyFont="1" applyFill="1" applyBorder="1" applyAlignment="1" applyProtection="1">
      <alignment horizontal="left"/>
      <protection locked="0"/>
    </xf>
    <xf numFmtId="164" fontId="2" fillId="2" borderId="6" xfId="1" applyFont="1" applyFill="1" applyBorder="1" applyAlignment="1" applyProtection="1">
      <alignment horizontal="left"/>
      <protection locked="0"/>
    </xf>
    <xf numFmtId="164" fontId="2" fillId="2" borderId="9" xfId="1" applyFont="1" applyFill="1" applyBorder="1" applyAlignment="1" applyProtection="1">
      <alignment horizontal="left"/>
      <protection locked="0"/>
    </xf>
    <xf numFmtId="164" fontId="2" fillId="2" borderId="6" xfId="1" applyFont="1" applyFill="1" applyBorder="1" applyProtection="1">
      <protection locked="0"/>
    </xf>
    <xf numFmtId="164" fontId="2" fillId="2" borderId="7" xfId="1" applyFont="1" applyFill="1" applyBorder="1" applyAlignment="1" applyProtection="1">
      <alignment horizontal="left"/>
      <protection locked="0"/>
    </xf>
    <xf numFmtId="164" fontId="2" fillId="2" borderId="6" xfId="1" applyFont="1" applyFill="1" applyBorder="1" applyAlignment="1" applyProtection="1">
      <alignment horizontal="center"/>
      <protection locked="0"/>
    </xf>
    <xf numFmtId="164" fontId="2" fillId="2" borderId="1" xfId="1" applyFont="1" applyFill="1" applyBorder="1"/>
    <xf numFmtId="164" fontId="2" fillId="2" borderId="10" xfId="1" applyFont="1" applyFill="1" applyBorder="1"/>
    <xf numFmtId="164" fontId="2" fillId="2" borderId="11" xfId="1" applyFont="1" applyFill="1" applyBorder="1" applyAlignment="1" applyProtection="1">
      <alignment horizontal="center"/>
      <protection locked="0"/>
    </xf>
    <xf numFmtId="164" fontId="2" fillId="2" borderId="12" xfId="1" applyFont="1" applyFill="1" applyBorder="1" applyAlignment="1" applyProtection="1">
      <alignment horizontal="left"/>
      <protection locked="0"/>
    </xf>
    <xf numFmtId="164" fontId="2" fillId="2" borderId="11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164" fontId="2" fillId="4" borderId="4" xfId="1" applyFont="1" applyFill="1" applyBorder="1"/>
    <xf numFmtId="164" fontId="2" fillId="4" borderId="13" xfId="1" applyFont="1" applyFill="1" applyBorder="1" applyAlignment="1" applyProtection="1">
      <alignment horizontal="center"/>
      <protection locked="0"/>
    </xf>
    <xf numFmtId="164" fontId="2" fillId="4" borderId="14" xfId="1" applyFont="1" applyFill="1" applyBorder="1"/>
    <xf numFmtId="164" fontId="2" fillId="4" borderId="13" xfId="1" applyFont="1" applyFill="1" applyBorder="1" applyAlignment="1" applyProtection="1">
      <alignment horizontal="left"/>
      <protection locked="0"/>
    </xf>
    <xf numFmtId="164" fontId="2" fillId="4" borderId="15" xfId="1" applyFont="1" applyFill="1" applyBorder="1" applyAlignment="1" applyProtection="1">
      <alignment horizontal="left"/>
      <protection locked="0"/>
    </xf>
    <xf numFmtId="164" fontId="2" fillId="4" borderId="16" xfId="1" applyFont="1" applyFill="1" applyBorder="1"/>
    <xf numFmtId="164" fontId="2" fillId="2" borderId="17" xfId="1" applyFont="1" applyFill="1" applyBorder="1"/>
    <xf numFmtId="164" fontId="2" fillId="2" borderId="18" xfId="1" applyFont="1" applyFill="1" applyBorder="1"/>
    <xf numFmtId="164" fontId="2" fillId="2" borderId="19" xfId="1" applyFont="1" applyFill="1" applyBorder="1"/>
    <xf numFmtId="164" fontId="2" fillId="0" borderId="0" xfId="0" applyNumberFormat="1" applyFont="1" applyAlignment="1" applyProtection="1">
      <alignment horizontal="left"/>
      <protection locked="0"/>
    </xf>
    <xf numFmtId="0" fontId="2" fillId="4" borderId="3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topLeftCell="A4" zoomScale="90" zoomScaleNormal="90" zoomScaleSheetLayoutView="70" workbookViewId="0">
      <selection activeCell="F20" sqref="F20"/>
    </sheetView>
  </sheetViews>
  <sheetFormatPr defaultRowHeight="14.25" x14ac:dyDescent="0.2"/>
  <cols>
    <col min="1" max="1" width="9.140625" style="2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/>
    <col min="15" max="15" width="25.85546875" style="1" customWidth="1"/>
    <col min="16" max="16384" width="9.140625" style="2"/>
  </cols>
  <sheetData>
    <row r="2" spans="1:25" ht="15" x14ac:dyDescent="0.25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25" ht="15" x14ac:dyDescent="0.25">
      <c r="A4" s="47" t="s">
        <v>0</v>
      </c>
      <c r="B4" s="47"/>
      <c r="C4" s="47"/>
      <c r="D4" s="48">
        <v>44166</v>
      </c>
      <c r="E4" s="48"/>
      <c r="F4" s="4"/>
      <c r="G4" s="4"/>
      <c r="H4" s="4"/>
      <c r="I4" s="4"/>
      <c r="J4" s="5"/>
      <c r="K4" s="4"/>
      <c r="L4" s="5"/>
      <c r="M4" s="4"/>
    </row>
    <row r="5" spans="1:25" x14ac:dyDescent="0.2">
      <c r="D5" s="2" t="s">
        <v>1</v>
      </c>
    </row>
    <row r="6" spans="1:25" s="7" customFormat="1" ht="78" customHeight="1" x14ac:dyDescent="0.2">
      <c r="A6" s="49" t="s">
        <v>2</v>
      </c>
      <c r="B6" s="49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x14ac:dyDescent="0.2">
      <c r="A7" s="50"/>
      <c r="B7" s="50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 x14ac:dyDescent="0.2">
      <c r="A8" s="51" t="s">
        <v>14</v>
      </c>
      <c r="B8" s="51"/>
      <c r="C8" s="35">
        <v>0</v>
      </c>
      <c r="D8" s="17">
        <v>560.29</v>
      </c>
      <c r="E8" s="36">
        <v>13.15</v>
      </c>
      <c r="F8" s="37">
        <v>34.35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t="shared" ref="M8:M19" si="0">SUM(C8:L8)</f>
        <v>607.79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x14ac:dyDescent="0.2">
      <c r="A9" s="52" t="s">
        <v>15</v>
      </c>
      <c r="B9" s="52"/>
      <c r="C9" s="29">
        <v>0</v>
      </c>
      <c r="D9" s="30">
        <v>0</v>
      </c>
      <c r="E9" s="31">
        <v>0</v>
      </c>
      <c r="F9" s="32">
        <v>98.01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98.01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x14ac:dyDescent="0.2">
      <c r="A10" s="51" t="s">
        <v>16</v>
      </c>
      <c r="B10" s="51"/>
      <c r="C10" s="35">
        <v>0</v>
      </c>
      <c r="D10" s="17">
        <v>141.62</v>
      </c>
      <c r="E10" s="36">
        <v>2.46</v>
      </c>
      <c r="F10" s="37">
        <v>22.63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166.71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x14ac:dyDescent="0.2">
      <c r="A11" s="52" t="s">
        <v>17</v>
      </c>
      <c r="B11" s="52"/>
      <c r="C11" s="20">
        <v>0</v>
      </c>
      <c r="D11" s="18">
        <v>0</v>
      </c>
      <c r="E11" s="21">
        <v>0</v>
      </c>
      <c r="F11" s="25">
        <v>10.29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10.29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x14ac:dyDescent="0.2">
      <c r="A12" s="51" t="s">
        <v>26</v>
      </c>
      <c r="B12" s="51"/>
      <c r="C12" s="35">
        <v>42.36</v>
      </c>
      <c r="D12" s="17">
        <v>0</v>
      </c>
      <c r="E12" s="36">
        <v>0</v>
      </c>
      <c r="F12" s="37">
        <v>4.38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46.74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x14ac:dyDescent="0.2">
      <c r="A13" s="52" t="s">
        <v>18</v>
      </c>
      <c r="B13" s="52"/>
      <c r="C13" s="20">
        <v>1.61</v>
      </c>
      <c r="D13" s="18">
        <v>98.07</v>
      </c>
      <c r="E13" s="21">
        <v>7.18</v>
      </c>
      <c r="F13" s="25">
        <v>17.34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124.19999999999999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x14ac:dyDescent="0.2">
      <c r="A14" s="45" t="s">
        <v>28</v>
      </c>
      <c r="B14" s="45"/>
      <c r="C14" s="35">
        <v>0</v>
      </c>
      <c r="D14" s="17">
        <v>0</v>
      </c>
      <c r="E14" s="36">
        <v>1.45</v>
      </c>
      <c r="F14" s="37">
        <v>32.49</v>
      </c>
      <c r="G14" s="37">
        <v>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33.940000000000005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x14ac:dyDescent="0.2">
      <c r="A15" s="52" t="s">
        <v>27</v>
      </c>
      <c r="B15" s="52"/>
      <c r="C15" s="20">
        <v>84.72</v>
      </c>
      <c r="D15" s="18">
        <v>0</v>
      </c>
      <c r="E15" s="21">
        <v>22.15</v>
      </c>
      <c r="F15" s="25">
        <v>43.63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150.5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x14ac:dyDescent="0.2">
      <c r="A16" s="51" t="s">
        <v>19</v>
      </c>
      <c r="B16" s="51"/>
      <c r="C16" s="35">
        <v>42.36</v>
      </c>
      <c r="D16" s="17">
        <v>142.86000000000001</v>
      </c>
      <c r="E16" s="36">
        <v>0.78</v>
      </c>
      <c r="F16" s="37">
        <v>53.35</v>
      </c>
      <c r="G16" s="37">
        <v>0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239.35000000000002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x14ac:dyDescent="0.2">
      <c r="A17" s="52" t="s">
        <v>20</v>
      </c>
      <c r="B17" s="52"/>
      <c r="C17" s="20">
        <v>0</v>
      </c>
      <c r="D17" s="27">
        <v>465.1</v>
      </c>
      <c r="E17" s="21">
        <v>8.4499999999999993</v>
      </c>
      <c r="F17" s="25">
        <v>71.39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544.94000000000005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x14ac:dyDescent="0.2">
      <c r="A18" s="51" t="s">
        <v>21</v>
      </c>
      <c r="B18" s="51"/>
      <c r="C18" s="35">
        <v>42.36</v>
      </c>
      <c r="D18" s="17">
        <v>0</v>
      </c>
      <c r="E18" s="36">
        <v>0.88</v>
      </c>
      <c r="F18" s="37">
        <v>2.38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45.620000000000005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x14ac:dyDescent="0.2">
      <c r="A19" s="10" t="s">
        <v>22</v>
      </c>
      <c r="B19" s="10"/>
      <c r="C19" s="20">
        <v>0</v>
      </c>
      <c r="D19" s="18">
        <v>0</v>
      </c>
      <c r="E19" s="21">
        <v>16.670000000000002</v>
      </c>
      <c r="F19" s="25">
        <v>30.47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47.14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x14ac:dyDescent="0.2">
      <c r="A20" s="53"/>
      <c r="B20" s="54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 x14ac:dyDescent="0.25">
      <c r="A21" s="12" t="s">
        <v>23</v>
      </c>
      <c r="B21" s="13"/>
      <c r="C21" s="14">
        <f>SUM(C8:C20)</f>
        <v>213.41000000000003</v>
      </c>
      <c r="D21" s="15">
        <f>SUM(D8:D20)</f>
        <v>1407.94</v>
      </c>
      <c r="E21" s="15">
        <f t="shared" ref="E21:K21" si="1">SUM(E7:E20)</f>
        <v>73.170000000000016</v>
      </c>
      <c r="F21" s="15">
        <f t="shared" si="1"/>
        <v>420.71000000000004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6">
        <f t="shared" si="1"/>
        <v>0</v>
      </c>
      <c r="K21" s="15">
        <f t="shared" si="1"/>
        <v>0</v>
      </c>
      <c r="L21" s="16">
        <f>SUM(L8:L19)</f>
        <v>0</v>
      </c>
      <c r="M21" s="14">
        <f>SUM(C21:L21)</f>
        <v>2115.2300000000005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1:25" x14ac:dyDescent="0.2">
      <c r="F22" s="2" t="s">
        <v>24</v>
      </c>
      <c r="O22" s="44"/>
      <c r="Q22" s="1"/>
      <c r="S22" s="1"/>
      <c r="U22" s="1"/>
      <c r="W22" s="1"/>
      <c r="Y22" s="1"/>
    </row>
    <row r="23" spans="1:25" x14ac:dyDescent="0.2">
      <c r="Q23" s="1"/>
    </row>
    <row r="25" spans="1:25" x14ac:dyDescent="0.2">
      <c r="I25" s="6"/>
    </row>
    <row r="28" spans="1:25" x14ac:dyDescent="0.2">
      <c r="A28" s="1"/>
    </row>
    <row r="29" spans="1:25" x14ac:dyDescent="0.2">
      <c r="A29" s="1"/>
    </row>
    <row r="30" spans="1:25" x14ac:dyDescent="0.2">
      <c r="A30" s="1"/>
    </row>
    <row r="31" spans="1:25" x14ac:dyDescent="0.2">
      <c r="A31" s="1"/>
    </row>
    <row r="32" spans="1:25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ht="15" x14ac:dyDescent="0.25">
      <c r="A41" s="3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airton jagiello</cp:lastModifiedBy>
  <cp:lastPrinted>2018-03-08T18:00:42Z</cp:lastPrinted>
  <dcterms:created xsi:type="dcterms:W3CDTF">2018-01-22T13:28:31Z</dcterms:created>
  <dcterms:modified xsi:type="dcterms:W3CDTF">2021-01-25T11:44:35Z</dcterms:modified>
</cp:coreProperties>
</file>