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gerio\Downloads\"/>
    </mc:Choice>
  </mc:AlternateContent>
  <bookViews>
    <workbookView xWindow="0" yWindow="0" windowWidth="19200" windowHeight="979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1" i="1" l="1"/>
  <c r="K139" i="1" l="1"/>
  <c r="I123" i="1" l="1"/>
  <c r="J123" i="1"/>
  <c r="K129" i="1"/>
  <c r="K130" i="1"/>
  <c r="K131" i="1"/>
  <c r="K132" i="1"/>
  <c r="K133" i="1"/>
  <c r="K134" i="1"/>
  <c r="K138" i="1" l="1"/>
  <c r="K137" i="1" l="1"/>
  <c r="K136" i="1" l="1"/>
  <c r="K118" i="1" l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97" i="1" l="1"/>
  <c r="K107" i="1"/>
  <c r="K106" i="1"/>
  <c r="K105" i="1"/>
  <c r="K104" i="1"/>
  <c r="K103" i="1"/>
  <c r="K102" i="1"/>
  <c r="K101" i="1"/>
  <c r="K100" i="1"/>
  <c r="K99" i="1"/>
  <c r="K98" i="1"/>
  <c r="K96" i="1"/>
  <c r="K95" i="1"/>
  <c r="K94" i="1"/>
  <c r="K93" i="1"/>
  <c r="K92" i="1"/>
  <c r="K91" i="1"/>
  <c r="K88" i="1" l="1"/>
  <c r="K87" i="1"/>
  <c r="K75" i="1"/>
  <c r="K76" i="1"/>
  <c r="K77" i="1"/>
  <c r="K78" i="1"/>
  <c r="K79" i="1"/>
  <c r="K80" i="1"/>
  <c r="K81" i="1"/>
  <c r="K82" i="1"/>
  <c r="K83" i="1"/>
  <c r="K84" i="1"/>
  <c r="K85" i="1"/>
  <c r="K86" i="1"/>
  <c r="K89" i="1"/>
  <c r="K61" i="1" l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90" i="1"/>
  <c r="K22" i="1" l="1"/>
  <c r="K34" i="1"/>
  <c r="K60" i="1"/>
  <c r="K47" i="1"/>
  <c r="K48" i="1"/>
  <c r="K49" i="1"/>
  <c r="K50" i="1"/>
  <c r="K59" i="1" l="1"/>
  <c r="K51" i="1"/>
  <c r="K52" i="1"/>
  <c r="K53" i="1"/>
  <c r="K54" i="1"/>
  <c r="K55" i="1"/>
  <c r="K56" i="1"/>
  <c r="K57" i="1"/>
  <c r="K58" i="1"/>
  <c r="K46" i="1" l="1"/>
  <c r="K45" i="1"/>
  <c r="K44" i="1"/>
  <c r="K43" i="1"/>
  <c r="K42" i="1"/>
  <c r="K41" i="1"/>
  <c r="K40" i="1"/>
  <c r="K39" i="1"/>
  <c r="K38" i="1"/>
  <c r="K37" i="1"/>
  <c r="K36" i="1"/>
  <c r="K35" i="1"/>
  <c r="K33" i="1"/>
  <c r="K32" i="1"/>
  <c r="K31" i="1"/>
  <c r="K25" i="1" l="1"/>
  <c r="K26" i="1"/>
  <c r="K24" i="1"/>
  <c r="K23" i="1"/>
  <c r="K28" i="1"/>
  <c r="K27" i="1"/>
  <c r="K30" i="1"/>
  <c r="K29" i="1"/>
  <c r="K135" i="1" l="1"/>
  <c r="K140" i="1"/>
  <c r="K11" i="1"/>
  <c r="I141" i="1"/>
  <c r="K20" i="1"/>
  <c r="K19" i="1"/>
  <c r="K18" i="1"/>
  <c r="K17" i="1"/>
  <c r="K16" i="1"/>
  <c r="K15" i="1"/>
  <c r="K14" i="1"/>
  <c r="K13" i="1"/>
  <c r="K12" i="1"/>
  <c r="K123" i="1" l="1"/>
  <c r="K141" i="1"/>
</calcChain>
</file>

<file path=xl/sharedStrings.xml><?xml version="1.0" encoding="utf-8"?>
<sst xmlns="http://schemas.openxmlformats.org/spreadsheetml/2006/main" count="703" uniqueCount="114">
  <si>
    <t>RELATÓRIO DE SERVIÇOS REALIZADOS - PUBLICIDADE INSTITUCIONAL</t>
  </si>
  <si>
    <t>Exercício:</t>
  </si>
  <si>
    <t>Período do Relatório:</t>
  </si>
  <si>
    <t>Responsável pelas Informações: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</si>
  <si>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</si>
  <si>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</si>
  <si>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</si>
  <si>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</si>
  <si>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</si>
  <si>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</si>
  <si>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</si>
  <si>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</si>
  <si>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</si>
  <si>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</si>
  <si>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</si>
  <si>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</si>
  <si>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</si>
  <si>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</si>
  <si>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>ClicZoom Prop. e Publ. Ltda</t>
  </si>
  <si>
    <t>Rádio</t>
  </si>
  <si>
    <t>Rádio Jaraguá</t>
  </si>
  <si>
    <t>OCP</t>
  </si>
  <si>
    <t>Jornal</t>
  </si>
  <si>
    <t>O Corupaense</t>
  </si>
  <si>
    <t>Revista Nossa</t>
  </si>
  <si>
    <t>Site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</si>
  <si>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</si>
  <si>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</si>
  <si>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</si>
  <si>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</si>
  <si>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</si>
  <si>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</si>
  <si>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Operação e Transmissão da TV</t>
  </si>
  <si>
    <t xml:space="preserve"> </t>
  </si>
  <si>
    <t>Valor Bruto dos Serviços da Empresa</t>
  </si>
  <si>
    <t xml:space="preserve">Operação e Transmissão da TV </t>
  </si>
  <si>
    <t>Janeiro a dezembro</t>
  </si>
  <si>
    <t>Diretoria de Contabilidade e Finanças</t>
  </si>
  <si>
    <t>FAC COM. E TRAD. LTDA - O CORUPAENSE</t>
  </si>
  <si>
    <t>RÁDIO JARAGUÁ LTDA</t>
  </si>
  <si>
    <t>CLICZOOM PROPAGANDA E PUBLICIDADE LTDA</t>
  </si>
  <si>
    <t>GRÁFICA E EDITORA CORREIO DO POVO LTDA</t>
  </si>
  <si>
    <t>RÁDIO BRASIL NOVO LTDA</t>
  </si>
  <si>
    <t>JARAGUA DO SUL COMUNICAÇÃO ONLINE LTDA - ACONTECEU</t>
  </si>
  <si>
    <t>EDITORA DO VALE LTDA</t>
  </si>
  <si>
    <t>GONÇALVES E AMARAL MÚSICA LTDA - FLORIDA</t>
  </si>
  <si>
    <t>-</t>
  </si>
  <si>
    <t>2018/42</t>
  </si>
  <si>
    <t>POR ACASO COMUNICAÇÃO LTDA-ME</t>
  </si>
  <si>
    <t>EDITORA ANA CAROLINA LTDA-ME</t>
  </si>
  <si>
    <t>GRAFICA E EDITORA CORREIO DO POVO LTDA</t>
  </si>
  <si>
    <t>REDE DE COMUNICAÇÃO PÉROLA DO VALE - PP</t>
  </si>
  <si>
    <t>EDITORA DO VALE LTDA ME</t>
  </si>
  <si>
    <t>EDITORA ANA CAROLINA LTDA</t>
  </si>
  <si>
    <t>REDE DE COMUNICAÇÕES PÉROLA DO VALE LTDA</t>
  </si>
  <si>
    <t>POR ACASO COMUNICAÇÃO  LTDA</t>
  </si>
  <si>
    <t>JARAGUA DO SUL COMUNICAÇÃO ONLINE LTDA</t>
  </si>
  <si>
    <t>EDITORA PAVANELLO LTDA</t>
  </si>
  <si>
    <t>FAC COMUNICAÇÃO E TRADUÇÃO LTDA</t>
  </si>
  <si>
    <t>OCP ONLINE LTDA</t>
  </si>
  <si>
    <t>RADIO JARAGUA LTDA</t>
  </si>
  <si>
    <t>2018/74</t>
  </si>
  <si>
    <t>NC COMUNICAÇÕES S.A.</t>
  </si>
  <si>
    <t>RUDINEI SCHNEIDER</t>
  </si>
  <si>
    <t>SERGIO ROBERTO DE MATTOS - AGIL STUDIO</t>
  </si>
  <si>
    <t>Radio</t>
  </si>
  <si>
    <t>Radio RBN</t>
  </si>
  <si>
    <t>Banner WEB</t>
  </si>
  <si>
    <t>Aconteceu em Jaragua</t>
  </si>
  <si>
    <t>Editora do Vale</t>
  </si>
  <si>
    <t>Gravação Spot</t>
  </si>
  <si>
    <t>Blog por acaso</t>
  </si>
  <si>
    <t>Revista</t>
  </si>
  <si>
    <t>site</t>
  </si>
  <si>
    <t>Spot</t>
  </si>
  <si>
    <t>Rádio Studio FM</t>
  </si>
  <si>
    <t>Jornal do Vale</t>
  </si>
  <si>
    <t>Radio Jaragua AM</t>
  </si>
  <si>
    <t>OCP ONLINE</t>
  </si>
  <si>
    <t>Revista Nossa Online</t>
  </si>
  <si>
    <t>Jonal dos Bairros</t>
  </si>
  <si>
    <t>Anúncio Jornal</t>
  </si>
  <si>
    <t>Radio Studio FM</t>
  </si>
  <si>
    <t>Rádio Jaraguá AM</t>
  </si>
  <si>
    <t xml:space="preserve">Jornal dos Bairros </t>
  </si>
  <si>
    <t>Produção Spot</t>
  </si>
  <si>
    <t>Portal OCP</t>
  </si>
  <si>
    <t>Jornal A Noticia</t>
  </si>
  <si>
    <t>portal Click</t>
  </si>
  <si>
    <t>Revista nossa</t>
  </si>
  <si>
    <t xml:space="preserve">Radio Jaragua </t>
  </si>
  <si>
    <t>Rádio Brasil Novo</t>
  </si>
  <si>
    <t>Rádio Jaragua</t>
  </si>
  <si>
    <t>Ágil Studio</t>
  </si>
  <si>
    <t>Portal Click</t>
  </si>
  <si>
    <t>20096/935</t>
  </si>
  <si>
    <t>20111/11</t>
  </si>
  <si>
    <t>20117/16</t>
  </si>
  <si>
    <t>20124/24</t>
  </si>
  <si>
    <t>20127/31</t>
  </si>
  <si>
    <t>20134/40</t>
  </si>
  <si>
    <t>20140/47</t>
  </si>
  <si>
    <t>20146/54</t>
  </si>
  <si>
    <t>20156/62</t>
  </si>
  <si>
    <t>20163/71</t>
  </si>
  <si>
    <t>20170/78</t>
  </si>
  <si>
    <t>Jornal o Correio do Povo</t>
  </si>
  <si>
    <t>20102/03</t>
  </si>
  <si>
    <t>Anúncio</t>
  </si>
  <si>
    <t>Anúncio Revista</t>
  </si>
  <si>
    <t>Criação de campanha</t>
  </si>
  <si>
    <t>Portal Jornal do Vale</t>
  </si>
  <si>
    <t xml:space="preserve">Jornal O CORREIO DO POVO </t>
  </si>
  <si>
    <t>Jornal O CORREIO DO POVO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</si>
</sst>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0" fontId="0" fillId="2" borderId="4" xfId="0" applyFill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" fontId="3" fillId="0" borderId="4" xfId="0" applyNumberFormat="1" applyFont="1" applyFill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17" fontId="4" fillId="0" borderId="4" xfId="0" applyNumberFormat="1" applyFont="1" applyBorder="1" applyAlignment="1">
      <alignment horizontal="left" vertical="center"/>
    </xf>
    <xf numFmtId="17" fontId="4" fillId="0" borderId="4" xfId="0" applyNumberFormat="1" applyFont="1" applyFill="1" applyBorder="1" applyAlignment="1">
      <alignment horizontal="left" vertical="center"/>
    </xf>
    <xf numFmtId="17" fontId="4" fillId="0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3"/>
  <sheetViews>
    <sheetView tabSelected="1" topLeftCell="A103" workbookViewId="0">
      <selection activeCell="F111" sqref="F111"/>
    </sheetView>
  </sheetViews>
  <sheetFormatPr defaultRowHeight="15" x14ac:dyDescent="0.25"/>
  <cols>
    <col min="1" max="1" width="14" customWidth="1"/>
    <col min="2" max="2" width="25.5703125" bestFit="1" customWidth="1"/>
    <col min="3" max="3" width="10.7109375" customWidth="1"/>
    <col min="4" max="4" width="56" customWidth="1"/>
    <col min="5" max="5" width="23.140625" customWidth="1"/>
    <col min="6" max="6" width="10" customWidth="1"/>
    <col min="7" max="7" width="28.85546875" customWidth="1"/>
    <col min="8" max="8" width="10.7109375" bestFit="1" customWidth="1"/>
    <col min="9" max="11" width="15.7109375" customWidth="1"/>
  </cols>
  <sheetData>
    <row r="1" spans="1:36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36" ht="7.5" customHeight="1" x14ac:dyDescent="0.25"/>
    <row r="3" spans="1:36" x14ac:dyDescent="0.25">
      <c r="A3" s="1" t="s">
        <v>1</v>
      </c>
      <c r="B3" s="2"/>
      <c r="C3" s="37">
        <v>2018</v>
      </c>
      <c r="D3" s="37"/>
    </row>
    <row r="4" spans="1:36" x14ac:dyDescent="0.25">
      <c r="A4" s="1" t="s">
        <v>2</v>
      </c>
      <c r="C4" s="38" t="s">
        <v>36</v>
      </c>
      <c r="D4" s="38"/>
    </row>
    <row r="5" spans="1:36" x14ac:dyDescent="0.25">
      <c r="A5" s="1" t="s">
        <v>3</v>
      </c>
      <c r="C5" s="39" t="s">
        <v>37</v>
      </c>
      <c r="D5" s="39"/>
    </row>
    <row r="6" spans="1:36" x14ac:dyDescent="0.25">
      <c r="A6" s="1" t="s">
        <v>4</v>
      </c>
      <c r="C6" s="39" t="s">
        <v>5</v>
      </c>
      <c r="D6" s="39"/>
      <c r="E6" s="3"/>
      <c r="F6" s="3"/>
    </row>
    <row r="7" spans="1:36" ht="7.5" customHeight="1" x14ac:dyDescent="0.25">
      <c r="A7" s="1"/>
      <c r="C7" s="3"/>
      <c r="D7" s="3"/>
      <c r="E7" s="3"/>
      <c r="F7" s="3"/>
    </row>
    <row r="8" spans="1:36" ht="7.5" customHeight="1" x14ac:dyDescent="0.25">
      <c r="A8" s="1"/>
      <c r="C8" s="3"/>
      <c r="D8" s="3"/>
      <c r="E8" s="3"/>
      <c r="F8" s="3"/>
    </row>
    <row r="9" spans="1:36" x14ac:dyDescent="0.25">
      <c r="A9" s="34" t="s">
        <v>6</v>
      </c>
      <c r="B9" s="35"/>
      <c r="C9" s="35"/>
      <c r="D9" s="35"/>
      <c r="E9" s="35"/>
      <c r="F9" s="35"/>
      <c r="G9" s="35"/>
      <c r="H9" s="35"/>
      <c r="I9" s="35"/>
      <c r="J9" s="35"/>
      <c r="K9" s="36"/>
    </row>
    <row r="10" spans="1:36" ht="90" x14ac:dyDescent="0.2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 t="s">
        <v>17</v>
      </c>
    </row>
    <row r="11" spans="1:36" ht="15.75" x14ac:dyDescent="0.25">
      <c r="A11" s="15">
        <v>43191</v>
      </c>
      <c r="B11" s="6" t="s">
        <v>18</v>
      </c>
      <c r="C11" s="17">
        <v>242</v>
      </c>
      <c r="D11" s="30" t="s">
        <v>38</v>
      </c>
      <c r="E11" s="28" t="s">
        <v>23</v>
      </c>
      <c r="F11" s="7" t="s">
        <v>22</v>
      </c>
      <c r="G11" s="6" t="s">
        <v>81</v>
      </c>
      <c r="H11" s="17">
        <v>914</v>
      </c>
      <c r="I11" s="8">
        <v>1520</v>
      </c>
      <c r="J11" s="8">
        <v>380</v>
      </c>
      <c r="K11" s="9">
        <f>SUM(I11:J11)</f>
        <v>1900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ht="15.75" x14ac:dyDescent="0.25">
      <c r="A12" s="16">
        <v>43191</v>
      </c>
      <c r="B12" s="6" t="s">
        <v>18</v>
      </c>
      <c r="C12" s="18">
        <v>231</v>
      </c>
      <c r="D12" s="31" t="s">
        <v>39</v>
      </c>
      <c r="E12" s="28" t="s">
        <v>20</v>
      </c>
      <c r="F12" s="7" t="s">
        <v>65</v>
      </c>
      <c r="G12" s="6" t="s">
        <v>74</v>
      </c>
      <c r="H12" s="18">
        <v>2297</v>
      </c>
      <c r="I12" s="8">
        <v>2198.4</v>
      </c>
      <c r="J12" s="8">
        <v>549.6</v>
      </c>
      <c r="K12" s="9">
        <f t="shared" ref="K12:K90" si="0">SUM(I12:J12)</f>
        <v>2748</v>
      </c>
      <c r="O12" s="27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1:36" ht="15.75" x14ac:dyDescent="0.25">
      <c r="A13" s="16">
        <v>43191</v>
      </c>
      <c r="B13" s="6" t="s">
        <v>18</v>
      </c>
      <c r="C13" s="18">
        <v>221</v>
      </c>
      <c r="D13" s="31" t="s">
        <v>40</v>
      </c>
      <c r="E13" s="18" t="s">
        <v>46</v>
      </c>
      <c r="F13" s="18" t="s">
        <v>46</v>
      </c>
      <c r="G13" s="6" t="s">
        <v>110</v>
      </c>
      <c r="H13" s="18" t="s">
        <v>46</v>
      </c>
      <c r="I13" s="8">
        <v>0</v>
      </c>
      <c r="J13" s="8">
        <v>7828.03</v>
      </c>
      <c r="K13" s="9">
        <f t="shared" si="0"/>
        <v>7828.03</v>
      </c>
      <c r="O13" s="2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spans="1:36" ht="15.75" x14ac:dyDescent="0.25">
      <c r="A14" s="16">
        <v>43191</v>
      </c>
      <c r="B14" s="6" t="s">
        <v>18</v>
      </c>
      <c r="C14" s="18">
        <v>234</v>
      </c>
      <c r="D14" s="31" t="s">
        <v>41</v>
      </c>
      <c r="E14" s="28" t="s">
        <v>21</v>
      </c>
      <c r="F14" s="7" t="s">
        <v>22</v>
      </c>
      <c r="G14" s="6" t="s">
        <v>108</v>
      </c>
      <c r="H14" s="18">
        <v>1690</v>
      </c>
      <c r="I14" s="8">
        <v>1728</v>
      </c>
      <c r="J14" s="8">
        <v>432</v>
      </c>
      <c r="K14" s="9">
        <f t="shared" si="0"/>
        <v>2160</v>
      </c>
      <c r="O14" s="27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ht="15.75" x14ac:dyDescent="0.25">
      <c r="A15" s="16">
        <v>43191</v>
      </c>
      <c r="B15" s="6" t="s">
        <v>18</v>
      </c>
      <c r="C15" s="18">
        <v>235</v>
      </c>
      <c r="D15" s="31" t="s">
        <v>42</v>
      </c>
      <c r="E15" s="28" t="s">
        <v>66</v>
      </c>
      <c r="F15" s="7" t="s">
        <v>19</v>
      </c>
      <c r="G15" s="6" t="s">
        <v>74</v>
      </c>
      <c r="H15" s="18">
        <v>451</v>
      </c>
      <c r="I15" s="8">
        <v>1427.2</v>
      </c>
      <c r="J15" s="8">
        <v>356.8</v>
      </c>
      <c r="K15" s="9">
        <f t="shared" si="0"/>
        <v>1784</v>
      </c>
      <c r="O15" s="27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6" spans="1:36" ht="15.75" x14ac:dyDescent="0.25">
      <c r="A16" s="16">
        <v>43191</v>
      </c>
      <c r="B16" s="6" t="s">
        <v>18</v>
      </c>
      <c r="C16" s="18">
        <v>239</v>
      </c>
      <c r="D16" s="30" t="s">
        <v>43</v>
      </c>
      <c r="E16" s="28" t="s">
        <v>68</v>
      </c>
      <c r="F16" s="7" t="s">
        <v>25</v>
      </c>
      <c r="G16" s="6" t="s">
        <v>67</v>
      </c>
      <c r="H16" s="18">
        <v>525</v>
      </c>
      <c r="I16" s="8">
        <v>400</v>
      </c>
      <c r="J16" s="8">
        <v>100</v>
      </c>
      <c r="K16" s="9">
        <f t="shared" si="0"/>
        <v>500</v>
      </c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1:36" ht="15.75" x14ac:dyDescent="0.25">
      <c r="A17" s="16">
        <v>43191</v>
      </c>
      <c r="B17" s="6" t="s">
        <v>18</v>
      </c>
      <c r="C17" s="18">
        <v>236</v>
      </c>
      <c r="D17" s="31" t="s">
        <v>44</v>
      </c>
      <c r="E17" s="28" t="s">
        <v>69</v>
      </c>
      <c r="F17" s="7" t="s">
        <v>25</v>
      </c>
      <c r="G17" s="6" t="s">
        <v>67</v>
      </c>
      <c r="H17" s="18">
        <v>508</v>
      </c>
      <c r="I17" s="8">
        <v>400</v>
      </c>
      <c r="J17" s="8">
        <v>100</v>
      </c>
      <c r="K17" s="9">
        <f t="shared" si="0"/>
        <v>500</v>
      </c>
      <c r="O17" s="2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1:36" ht="15.75" x14ac:dyDescent="0.25">
      <c r="A18" s="16">
        <v>43191</v>
      </c>
      <c r="B18" s="6" t="s">
        <v>18</v>
      </c>
      <c r="C18" s="18">
        <v>227</v>
      </c>
      <c r="D18" s="31" t="s">
        <v>45</v>
      </c>
      <c r="E18" s="18" t="s">
        <v>46</v>
      </c>
      <c r="F18" s="18" t="s">
        <v>46</v>
      </c>
      <c r="G18" s="6" t="s">
        <v>70</v>
      </c>
      <c r="H18" s="18" t="s">
        <v>47</v>
      </c>
      <c r="I18" s="8">
        <v>382.5</v>
      </c>
      <c r="J18" s="8">
        <v>57.38</v>
      </c>
      <c r="K18" s="9">
        <f t="shared" si="0"/>
        <v>439.88</v>
      </c>
      <c r="O18" s="27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 ht="15.75" x14ac:dyDescent="0.25">
      <c r="A19" s="15">
        <v>43191</v>
      </c>
      <c r="B19" s="6" t="s">
        <v>18</v>
      </c>
      <c r="C19" s="17">
        <v>244</v>
      </c>
      <c r="D19" s="30" t="s">
        <v>48</v>
      </c>
      <c r="E19" s="28" t="s">
        <v>71</v>
      </c>
      <c r="F19" s="7" t="s">
        <v>25</v>
      </c>
      <c r="G19" s="6" t="s">
        <v>67</v>
      </c>
      <c r="H19" s="17">
        <v>366</v>
      </c>
      <c r="I19" s="8">
        <v>400</v>
      </c>
      <c r="J19" s="8">
        <v>100</v>
      </c>
      <c r="K19" s="9">
        <f t="shared" si="0"/>
        <v>500</v>
      </c>
      <c r="O19" s="27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spans="1:36" ht="15.75" x14ac:dyDescent="0.25">
      <c r="A20" s="16">
        <v>43191</v>
      </c>
      <c r="B20" s="6" t="s">
        <v>18</v>
      </c>
      <c r="C20" s="18">
        <v>240</v>
      </c>
      <c r="D20" s="31" t="s">
        <v>49</v>
      </c>
      <c r="E20" s="28" t="s">
        <v>24</v>
      </c>
      <c r="F20" s="7" t="s">
        <v>72</v>
      </c>
      <c r="G20" s="6" t="s">
        <v>67</v>
      </c>
      <c r="H20" s="18">
        <v>230</v>
      </c>
      <c r="I20" s="8">
        <v>600</v>
      </c>
      <c r="J20" s="8">
        <v>150</v>
      </c>
      <c r="K20" s="9">
        <f t="shared" si="0"/>
        <v>750</v>
      </c>
      <c r="O20" s="27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ht="15.75" x14ac:dyDescent="0.25">
      <c r="A21" s="16">
        <v>43191</v>
      </c>
      <c r="B21" s="6" t="s">
        <v>18</v>
      </c>
      <c r="C21" s="18">
        <v>237</v>
      </c>
      <c r="D21" s="31" t="s">
        <v>50</v>
      </c>
      <c r="E21" s="28" t="s">
        <v>21</v>
      </c>
      <c r="F21" s="7" t="s">
        <v>25</v>
      </c>
      <c r="G21" s="6" t="s">
        <v>67</v>
      </c>
      <c r="H21" s="18">
        <v>1694</v>
      </c>
      <c r="I21" s="8">
        <v>600</v>
      </c>
      <c r="J21" s="8">
        <v>150</v>
      </c>
      <c r="K21" s="9">
        <f t="shared" si="0"/>
        <v>750</v>
      </c>
      <c r="O21" s="2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</row>
    <row r="22" spans="1:36" ht="15.75" x14ac:dyDescent="0.25">
      <c r="A22" s="16">
        <v>43191</v>
      </c>
      <c r="B22" s="6" t="s">
        <v>18</v>
      </c>
      <c r="C22" s="18">
        <v>226</v>
      </c>
      <c r="D22" s="31" t="s">
        <v>51</v>
      </c>
      <c r="E22" s="28" t="s">
        <v>75</v>
      </c>
      <c r="F22" s="7" t="s">
        <v>73</v>
      </c>
      <c r="G22" s="6" t="s">
        <v>74</v>
      </c>
      <c r="H22" s="18">
        <v>11547</v>
      </c>
      <c r="I22" s="8">
        <v>1587.6</v>
      </c>
      <c r="J22" s="8">
        <v>396.9</v>
      </c>
      <c r="K22" s="9">
        <f t="shared" si="0"/>
        <v>1984.5</v>
      </c>
      <c r="O22" s="27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6" ht="15.75" x14ac:dyDescent="0.25">
      <c r="A23" s="16">
        <v>43191</v>
      </c>
      <c r="B23" s="6" t="s">
        <v>18</v>
      </c>
      <c r="C23" s="18">
        <v>233</v>
      </c>
      <c r="D23" s="31" t="s">
        <v>52</v>
      </c>
      <c r="E23" s="28" t="s">
        <v>76</v>
      </c>
      <c r="F23" s="7" t="s">
        <v>22</v>
      </c>
      <c r="G23" s="6" t="s">
        <v>81</v>
      </c>
      <c r="H23" s="18">
        <v>507</v>
      </c>
      <c r="I23" s="8">
        <v>1200</v>
      </c>
      <c r="J23" s="8">
        <v>300</v>
      </c>
      <c r="K23" s="9">
        <f t="shared" si="0"/>
        <v>1500</v>
      </c>
      <c r="O23" s="27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36" ht="15.75" x14ac:dyDescent="0.25">
      <c r="A24" s="16">
        <v>43191</v>
      </c>
      <c r="B24" s="6" t="s">
        <v>18</v>
      </c>
      <c r="C24" s="18">
        <v>232</v>
      </c>
      <c r="D24" s="30" t="s">
        <v>39</v>
      </c>
      <c r="E24" s="28" t="s">
        <v>20</v>
      </c>
      <c r="F24" s="7" t="s">
        <v>73</v>
      </c>
      <c r="G24" s="6" t="s">
        <v>67</v>
      </c>
      <c r="H24" s="18">
        <v>2296</v>
      </c>
      <c r="I24" s="8">
        <v>600</v>
      </c>
      <c r="J24" s="8">
        <v>150</v>
      </c>
      <c r="K24" s="9">
        <f t="shared" si="0"/>
        <v>750</v>
      </c>
      <c r="O24" s="27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36" ht="15.75" x14ac:dyDescent="0.25">
      <c r="A25" s="15">
        <v>43221</v>
      </c>
      <c r="B25" s="6" t="s">
        <v>18</v>
      </c>
      <c r="C25" s="17">
        <v>264</v>
      </c>
      <c r="D25" s="30" t="s">
        <v>50</v>
      </c>
      <c r="E25" s="28" t="s">
        <v>106</v>
      </c>
      <c r="F25" s="7" t="s">
        <v>22</v>
      </c>
      <c r="G25" s="6" t="s">
        <v>81</v>
      </c>
      <c r="H25" s="17">
        <v>1796</v>
      </c>
      <c r="I25" s="8">
        <v>3456</v>
      </c>
      <c r="J25" s="8">
        <v>864</v>
      </c>
      <c r="K25" s="9">
        <f t="shared" si="0"/>
        <v>4320</v>
      </c>
      <c r="O25" s="2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ht="15.75" x14ac:dyDescent="0.25">
      <c r="A26" s="16">
        <v>43221</v>
      </c>
      <c r="B26" s="6" t="s">
        <v>18</v>
      </c>
      <c r="C26" s="18">
        <v>265</v>
      </c>
      <c r="D26" s="31" t="s">
        <v>44</v>
      </c>
      <c r="E26" s="28" t="s">
        <v>76</v>
      </c>
      <c r="F26" s="7" t="s">
        <v>22</v>
      </c>
      <c r="G26" s="6" t="s">
        <v>81</v>
      </c>
      <c r="H26" s="18">
        <v>545</v>
      </c>
      <c r="I26" s="8">
        <v>1200</v>
      </c>
      <c r="J26" s="8">
        <v>300</v>
      </c>
      <c r="K26" s="9">
        <f t="shared" ref="K26:K44" si="1">SUM(I26:J26)</f>
        <v>1500</v>
      </c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1:36" ht="15.75" x14ac:dyDescent="0.25">
      <c r="A27" s="16">
        <v>43221</v>
      </c>
      <c r="B27" s="6" t="s">
        <v>18</v>
      </c>
      <c r="C27" s="18">
        <v>266</v>
      </c>
      <c r="D27" s="31" t="s">
        <v>53</v>
      </c>
      <c r="E27" s="28" t="s">
        <v>24</v>
      </c>
      <c r="F27" s="7" t="s">
        <v>72</v>
      </c>
      <c r="G27" s="6" t="s">
        <v>109</v>
      </c>
      <c r="H27" s="18">
        <v>233</v>
      </c>
      <c r="I27" s="8">
        <v>1600</v>
      </c>
      <c r="J27" s="8">
        <v>400</v>
      </c>
      <c r="K27" s="9">
        <f t="shared" si="1"/>
        <v>2000</v>
      </c>
      <c r="O27" s="27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1:36" ht="15.75" x14ac:dyDescent="0.25">
      <c r="A28" s="16">
        <v>43221</v>
      </c>
      <c r="B28" s="6" t="s">
        <v>18</v>
      </c>
      <c r="C28" s="18">
        <v>267</v>
      </c>
      <c r="D28" s="31" t="s">
        <v>39</v>
      </c>
      <c r="E28" s="28" t="s">
        <v>77</v>
      </c>
      <c r="F28" s="7" t="s">
        <v>19</v>
      </c>
      <c r="G28" s="6" t="s">
        <v>74</v>
      </c>
      <c r="H28" s="18">
        <v>2411</v>
      </c>
      <c r="I28" s="8">
        <v>2235.04</v>
      </c>
      <c r="J28" s="8">
        <v>558.76</v>
      </c>
      <c r="K28" s="9">
        <f t="shared" si="1"/>
        <v>2793.8</v>
      </c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15.75" x14ac:dyDescent="0.25">
      <c r="A29" s="16">
        <v>43221</v>
      </c>
      <c r="B29" s="6" t="s">
        <v>18</v>
      </c>
      <c r="C29" s="18">
        <v>268</v>
      </c>
      <c r="D29" s="31" t="s">
        <v>54</v>
      </c>
      <c r="E29" s="28" t="s">
        <v>75</v>
      </c>
      <c r="F29" s="7" t="s">
        <v>19</v>
      </c>
      <c r="G29" s="6" t="s">
        <v>74</v>
      </c>
      <c r="H29" s="18">
        <v>11596</v>
      </c>
      <c r="I29" s="8">
        <v>1622.88</v>
      </c>
      <c r="J29" s="8">
        <v>405.72</v>
      </c>
      <c r="K29" s="9">
        <f t="shared" si="1"/>
        <v>2028.6000000000001</v>
      </c>
      <c r="O29" s="2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36" ht="15.75" x14ac:dyDescent="0.25">
      <c r="A30" s="16">
        <v>43221</v>
      </c>
      <c r="B30" s="6" t="s">
        <v>18</v>
      </c>
      <c r="C30" s="18">
        <v>269</v>
      </c>
      <c r="D30" s="30" t="s">
        <v>42</v>
      </c>
      <c r="E30" s="28" t="s">
        <v>66</v>
      </c>
      <c r="F30" s="7" t="s">
        <v>19</v>
      </c>
      <c r="G30" s="6" t="s">
        <v>74</v>
      </c>
      <c r="H30" s="18">
        <v>595</v>
      </c>
      <c r="I30" s="8">
        <v>1427.2</v>
      </c>
      <c r="J30" s="8">
        <v>356.8</v>
      </c>
      <c r="K30" s="9">
        <f t="shared" si="1"/>
        <v>1784</v>
      </c>
      <c r="O30" s="27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1:36" ht="15.75" x14ac:dyDescent="0.25">
      <c r="A31" s="16">
        <v>43221</v>
      </c>
      <c r="B31" s="6" t="s">
        <v>18</v>
      </c>
      <c r="C31" s="18">
        <v>270</v>
      </c>
      <c r="D31" s="31" t="s">
        <v>44</v>
      </c>
      <c r="E31" s="28" t="s">
        <v>111</v>
      </c>
      <c r="F31" s="7" t="s">
        <v>25</v>
      </c>
      <c r="G31" s="6" t="s">
        <v>67</v>
      </c>
      <c r="H31" s="18">
        <v>575</v>
      </c>
      <c r="I31" s="8">
        <v>400</v>
      </c>
      <c r="J31" s="8">
        <v>100</v>
      </c>
      <c r="K31" s="9">
        <f t="shared" si="0"/>
        <v>500</v>
      </c>
      <c r="O31" s="27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</row>
    <row r="32" spans="1:36" ht="15.75" x14ac:dyDescent="0.25">
      <c r="A32" s="16">
        <v>43221</v>
      </c>
      <c r="B32" s="6" t="s">
        <v>18</v>
      </c>
      <c r="C32" s="18">
        <v>271</v>
      </c>
      <c r="D32" s="31" t="s">
        <v>50</v>
      </c>
      <c r="E32" s="28" t="s">
        <v>78</v>
      </c>
      <c r="F32" s="7" t="s">
        <v>25</v>
      </c>
      <c r="G32" s="6" t="s">
        <v>67</v>
      </c>
      <c r="H32" s="18">
        <v>1798</v>
      </c>
      <c r="I32" s="8">
        <v>600</v>
      </c>
      <c r="J32" s="8">
        <v>150</v>
      </c>
      <c r="K32" s="9">
        <f t="shared" si="0"/>
        <v>750</v>
      </c>
      <c r="O32" s="27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spans="1:36" ht="15.75" x14ac:dyDescent="0.25">
      <c r="A33" s="16">
        <v>43221</v>
      </c>
      <c r="B33" s="6" t="s">
        <v>18</v>
      </c>
      <c r="C33" s="18">
        <v>273</v>
      </c>
      <c r="D33" s="31" t="s">
        <v>55</v>
      </c>
      <c r="E33" s="28" t="s">
        <v>71</v>
      </c>
      <c r="F33" s="7" t="s">
        <v>25</v>
      </c>
      <c r="G33" s="6" t="s">
        <v>67</v>
      </c>
      <c r="H33" s="18">
        <v>370</v>
      </c>
      <c r="I33" s="8">
        <v>400</v>
      </c>
      <c r="J33" s="8">
        <v>100</v>
      </c>
      <c r="K33" s="9">
        <f t="shared" si="1"/>
        <v>500</v>
      </c>
      <c r="O33" s="2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</row>
    <row r="34" spans="1:36" ht="15.75" x14ac:dyDescent="0.25">
      <c r="A34" s="16">
        <v>43221</v>
      </c>
      <c r="B34" s="6" t="s">
        <v>18</v>
      </c>
      <c r="C34" s="18">
        <v>274</v>
      </c>
      <c r="D34" s="31" t="s">
        <v>56</v>
      </c>
      <c r="E34" s="28" t="s">
        <v>68</v>
      </c>
      <c r="F34" s="7" t="s">
        <v>25</v>
      </c>
      <c r="G34" s="6" t="s">
        <v>67</v>
      </c>
      <c r="H34" s="18">
        <v>590</v>
      </c>
      <c r="I34" s="8">
        <v>400</v>
      </c>
      <c r="J34" s="8">
        <v>100</v>
      </c>
      <c r="K34" s="9">
        <f t="shared" si="1"/>
        <v>500</v>
      </c>
      <c r="O34" s="27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</row>
    <row r="35" spans="1:36" ht="15.75" x14ac:dyDescent="0.25">
      <c r="A35" s="16">
        <v>43221</v>
      </c>
      <c r="B35" s="6" t="s">
        <v>18</v>
      </c>
      <c r="C35" s="18">
        <v>275</v>
      </c>
      <c r="D35" s="31" t="s">
        <v>39</v>
      </c>
      <c r="E35" s="28" t="s">
        <v>77</v>
      </c>
      <c r="F35" s="7" t="s">
        <v>25</v>
      </c>
      <c r="G35" s="6" t="s">
        <v>67</v>
      </c>
      <c r="H35" s="18">
        <v>2412</v>
      </c>
      <c r="I35" s="8">
        <v>600</v>
      </c>
      <c r="J35" s="8">
        <v>150</v>
      </c>
      <c r="K35" s="9">
        <f t="shared" si="1"/>
        <v>750</v>
      </c>
      <c r="O35" s="27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</row>
    <row r="36" spans="1:36" ht="15.75" x14ac:dyDescent="0.25">
      <c r="A36" s="16">
        <v>43221</v>
      </c>
      <c r="B36" s="6" t="s">
        <v>18</v>
      </c>
      <c r="C36" s="18">
        <v>276</v>
      </c>
      <c r="D36" s="31" t="s">
        <v>53</v>
      </c>
      <c r="E36" s="28" t="s">
        <v>79</v>
      </c>
      <c r="F36" s="7" t="s">
        <v>25</v>
      </c>
      <c r="G36" s="6" t="s">
        <v>67</v>
      </c>
      <c r="H36" s="18">
        <v>232</v>
      </c>
      <c r="I36" s="8">
        <v>600</v>
      </c>
      <c r="J36" s="8">
        <v>150</v>
      </c>
      <c r="K36" s="9">
        <f t="shared" si="1"/>
        <v>750</v>
      </c>
      <c r="O36" s="27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</row>
    <row r="37" spans="1:36" ht="15.75" x14ac:dyDescent="0.25">
      <c r="A37" s="15">
        <v>43252</v>
      </c>
      <c r="B37" s="6" t="s">
        <v>18</v>
      </c>
      <c r="C37" s="17">
        <v>331</v>
      </c>
      <c r="D37" s="31" t="s">
        <v>54</v>
      </c>
      <c r="E37" s="28" t="s">
        <v>75</v>
      </c>
      <c r="F37" s="7" t="s">
        <v>19</v>
      </c>
      <c r="G37" s="6" t="s">
        <v>74</v>
      </c>
      <c r="H37" s="17">
        <v>11823</v>
      </c>
      <c r="I37" s="8">
        <v>4798.08</v>
      </c>
      <c r="J37" s="8">
        <v>1199.52</v>
      </c>
      <c r="K37" s="9">
        <f t="shared" si="1"/>
        <v>5997.6</v>
      </c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</row>
    <row r="38" spans="1:36" ht="15.75" x14ac:dyDescent="0.25">
      <c r="A38" s="16">
        <v>43252</v>
      </c>
      <c r="B38" s="6" t="s">
        <v>18</v>
      </c>
      <c r="C38" s="18">
        <v>332</v>
      </c>
      <c r="D38" s="31" t="s">
        <v>39</v>
      </c>
      <c r="E38" s="28" t="s">
        <v>77</v>
      </c>
      <c r="F38" s="7" t="s">
        <v>19</v>
      </c>
      <c r="G38" s="6" t="s">
        <v>74</v>
      </c>
      <c r="H38" s="18">
        <v>2777</v>
      </c>
      <c r="I38" s="8">
        <v>6265.44</v>
      </c>
      <c r="J38" s="8">
        <v>1566.36</v>
      </c>
      <c r="K38" s="9">
        <f t="shared" si="0"/>
        <v>7831.7999999999993</v>
      </c>
      <c r="O38" s="27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36" ht="15.75" x14ac:dyDescent="0.25">
      <c r="A39" s="15">
        <v>43252</v>
      </c>
      <c r="B39" s="6" t="s">
        <v>18</v>
      </c>
      <c r="C39" s="18">
        <v>328</v>
      </c>
      <c r="D39" s="31" t="s">
        <v>42</v>
      </c>
      <c r="E39" s="28" t="s">
        <v>66</v>
      </c>
      <c r="F39" s="7" t="s">
        <v>19</v>
      </c>
      <c r="G39" s="6" t="s">
        <v>74</v>
      </c>
      <c r="H39" s="18">
        <v>868</v>
      </c>
      <c r="I39" s="8">
        <v>6393.86</v>
      </c>
      <c r="J39" s="8">
        <v>1598.46</v>
      </c>
      <c r="K39" s="9">
        <f t="shared" si="0"/>
        <v>7992.32</v>
      </c>
      <c r="O39" s="27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</row>
    <row r="40" spans="1:36" ht="15.75" x14ac:dyDescent="0.25">
      <c r="A40" s="16">
        <v>43252</v>
      </c>
      <c r="B40" s="6" t="s">
        <v>18</v>
      </c>
      <c r="C40" s="18">
        <v>329</v>
      </c>
      <c r="D40" s="31" t="s">
        <v>53</v>
      </c>
      <c r="E40" s="28" t="s">
        <v>24</v>
      </c>
      <c r="F40" s="7" t="s">
        <v>72</v>
      </c>
      <c r="G40" s="6" t="s">
        <v>109</v>
      </c>
      <c r="H40" s="18">
        <v>255</v>
      </c>
      <c r="I40" s="8">
        <v>1600</v>
      </c>
      <c r="J40" s="8">
        <v>400</v>
      </c>
      <c r="K40" s="9">
        <f t="shared" si="1"/>
        <v>2000</v>
      </c>
      <c r="O40" s="27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ht="15.75" x14ac:dyDescent="0.25">
      <c r="A41" s="15">
        <v>43252</v>
      </c>
      <c r="B41" s="6" t="s">
        <v>18</v>
      </c>
      <c r="C41" s="18">
        <v>340</v>
      </c>
      <c r="D41" s="31" t="s">
        <v>57</v>
      </c>
      <c r="E41" s="28" t="s">
        <v>80</v>
      </c>
      <c r="F41" s="7" t="s">
        <v>22</v>
      </c>
      <c r="G41" s="6" t="s">
        <v>81</v>
      </c>
      <c r="H41" s="18">
        <v>31</v>
      </c>
      <c r="I41" s="8">
        <v>936</v>
      </c>
      <c r="J41" s="8">
        <v>234</v>
      </c>
      <c r="K41" s="9">
        <f t="shared" si="1"/>
        <v>1170</v>
      </c>
      <c r="O41" s="2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ht="15.75" x14ac:dyDescent="0.25">
      <c r="A42" s="16">
        <v>43252</v>
      </c>
      <c r="B42" s="6" t="s">
        <v>18</v>
      </c>
      <c r="C42" s="18">
        <v>338</v>
      </c>
      <c r="D42" s="30" t="s">
        <v>41</v>
      </c>
      <c r="E42" s="28" t="s">
        <v>106</v>
      </c>
      <c r="F42" s="7" t="s">
        <v>22</v>
      </c>
      <c r="G42" s="6" t="s">
        <v>81</v>
      </c>
      <c r="H42" s="18">
        <v>1947</v>
      </c>
      <c r="I42" s="8">
        <v>4800</v>
      </c>
      <c r="J42" s="8">
        <v>1200</v>
      </c>
      <c r="K42" s="9">
        <f t="shared" si="1"/>
        <v>6000</v>
      </c>
      <c r="O42" s="27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ht="15.75" x14ac:dyDescent="0.25">
      <c r="A43" s="15">
        <v>43252</v>
      </c>
      <c r="B43" s="6" t="s">
        <v>18</v>
      </c>
      <c r="C43" s="18">
        <v>337</v>
      </c>
      <c r="D43" s="31" t="s">
        <v>44</v>
      </c>
      <c r="E43" s="28" t="s">
        <v>76</v>
      </c>
      <c r="F43" s="7" t="s">
        <v>22</v>
      </c>
      <c r="G43" s="6" t="s">
        <v>81</v>
      </c>
      <c r="H43" s="18">
        <v>627</v>
      </c>
      <c r="I43" s="8">
        <v>2928</v>
      </c>
      <c r="J43" s="8">
        <v>732</v>
      </c>
      <c r="K43" s="9">
        <f t="shared" si="1"/>
        <v>3660</v>
      </c>
      <c r="O43" s="27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36" ht="15.75" x14ac:dyDescent="0.25">
      <c r="A44" s="16">
        <v>43252</v>
      </c>
      <c r="B44" s="6" t="s">
        <v>18</v>
      </c>
      <c r="C44" s="18">
        <v>334</v>
      </c>
      <c r="D44" s="31" t="s">
        <v>58</v>
      </c>
      <c r="E44" s="28" t="s">
        <v>23</v>
      </c>
      <c r="F44" s="7" t="s">
        <v>22</v>
      </c>
      <c r="G44" s="6" t="s">
        <v>108</v>
      </c>
      <c r="H44" s="18">
        <v>289</v>
      </c>
      <c r="I44" s="8">
        <v>2480</v>
      </c>
      <c r="J44" s="8">
        <v>620</v>
      </c>
      <c r="K44" s="9">
        <f t="shared" si="1"/>
        <v>3100</v>
      </c>
      <c r="O44" s="27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6" ht="15.75" x14ac:dyDescent="0.25">
      <c r="A45" s="15">
        <v>43252</v>
      </c>
      <c r="B45" s="6" t="s">
        <v>18</v>
      </c>
      <c r="C45" s="18">
        <v>333</v>
      </c>
      <c r="D45" s="31" t="s">
        <v>39</v>
      </c>
      <c r="E45" s="28" t="s">
        <v>20</v>
      </c>
      <c r="F45" s="7" t="s">
        <v>25</v>
      </c>
      <c r="G45" s="6" t="s">
        <v>67</v>
      </c>
      <c r="H45" s="18">
        <v>2776</v>
      </c>
      <c r="I45" s="8">
        <v>1200</v>
      </c>
      <c r="J45" s="8">
        <v>300</v>
      </c>
      <c r="K45" s="9">
        <f t="shared" si="0"/>
        <v>1500</v>
      </c>
      <c r="N45" t="s">
        <v>33</v>
      </c>
      <c r="O45" s="2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1:36" ht="15.75" x14ac:dyDescent="0.25">
      <c r="A46" s="16">
        <v>43252</v>
      </c>
      <c r="B46" s="6" t="s">
        <v>18</v>
      </c>
      <c r="C46" s="18">
        <v>339</v>
      </c>
      <c r="D46" s="31" t="s">
        <v>59</v>
      </c>
      <c r="E46" s="28" t="s">
        <v>78</v>
      </c>
      <c r="F46" s="7" t="s">
        <v>25</v>
      </c>
      <c r="G46" s="6" t="s">
        <v>67</v>
      </c>
      <c r="H46" s="18">
        <v>66</v>
      </c>
      <c r="I46" s="8">
        <v>2400</v>
      </c>
      <c r="J46" s="8">
        <v>600</v>
      </c>
      <c r="K46" s="9">
        <f t="shared" si="0"/>
        <v>3000</v>
      </c>
      <c r="O46" s="27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15.75" x14ac:dyDescent="0.25">
      <c r="A47" s="15">
        <v>43252</v>
      </c>
      <c r="B47" s="6" t="s">
        <v>18</v>
      </c>
      <c r="C47" s="18">
        <v>336</v>
      </c>
      <c r="D47" s="31" t="s">
        <v>53</v>
      </c>
      <c r="E47" s="28" t="s">
        <v>24</v>
      </c>
      <c r="F47" s="7" t="s">
        <v>25</v>
      </c>
      <c r="G47" s="6" t="s">
        <v>67</v>
      </c>
      <c r="H47" s="18">
        <v>254</v>
      </c>
      <c r="I47" s="8">
        <v>1200</v>
      </c>
      <c r="J47" s="8">
        <v>300</v>
      </c>
      <c r="K47" s="9">
        <f t="shared" si="0"/>
        <v>1500</v>
      </c>
      <c r="O47" s="27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</row>
    <row r="48" spans="1:36" ht="15.75" x14ac:dyDescent="0.25">
      <c r="A48" s="16">
        <v>43252</v>
      </c>
      <c r="B48" s="6" t="s">
        <v>18</v>
      </c>
      <c r="C48" s="18">
        <v>335</v>
      </c>
      <c r="D48" s="31" t="s">
        <v>42</v>
      </c>
      <c r="E48" s="28" t="s">
        <v>66</v>
      </c>
      <c r="F48" s="7" t="s">
        <v>25</v>
      </c>
      <c r="G48" s="6" t="s">
        <v>67</v>
      </c>
      <c r="H48" s="18">
        <v>889</v>
      </c>
      <c r="I48" s="8">
        <v>1200</v>
      </c>
      <c r="J48" s="8">
        <v>300</v>
      </c>
      <c r="K48" s="9">
        <f t="shared" si="0"/>
        <v>1500</v>
      </c>
      <c r="O48" s="27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</row>
    <row r="49" spans="1:36" ht="15.75" x14ac:dyDescent="0.25">
      <c r="A49" s="16">
        <v>43252</v>
      </c>
      <c r="B49" s="6" t="s">
        <v>18</v>
      </c>
      <c r="C49" s="18">
        <v>326</v>
      </c>
      <c r="D49" s="31" t="s">
        <v>40</v>
      </c>
      <c r="E49" s="18" t="s">
        <v>46</v>
      </c>
      <c r="F49" s="18" t="s">
        <v>46</v>
      </c>
      <c r="G49" s="6" t="s">
        <v>110</v>
      </c>
      <c r="H49" s="18" t="s">
        <v>46</v>
      </c>
      <c r="I49" s="8">
        <v>0</v>
      </c>
      <c r="J49" s="8">
        <v>5089.08</v>
      </c>
      <c r="K49" s="9">
        <f t="shared" si="0"/>
        <v>5089.08</v>
      </c>
      <c r="O49" s="2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</row>
    <row r="50" spans="1:36" ht="15.75" x14ac:dyDescent="0.25">
      <c r="A50" s="15">
        <v>43282</v>
      </c>
      <c r="B50" s="6" t="s">
        <v>18</v>
      </c>
      <c r="C50" s="17">
        <v>374</v>
      </c>
      <c r="D50" s="31" t="s">
        <v>40</v>
      </c>
      <c r="E50" s="18" t="s">
        <v>46</v>
      </c>
      <c r="F50" s="18" t="s">
        <v>46</v>
      </c>
      <c r="G50" s="6" t="s">
        <v>110</v>
      </c>
      <c r="H50" s="17" t="s">
        <v>46</v>
      </c>
      <c r="I50" s="8">
        <v>0</v>
      </c>
      <c r="J50" s="8">
        <v>5089.08</v>
      </c>
      <c r="K50" s="9">
        <f t="shared" si="0"/>
        <v>5089.08</v>
      </c>
      <c r="O50" s="27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</row>
    <row r="51" spans="1:36" ht="15.75" x14ac:dyDescent="0.25">
      <c r="A51" s="16">
        <v>43282</v>
      </c>
      <c r="B51" s="6" t="s">
        <v>18</v>
      </c>
      <c r="C51" s="18">
        <v>361</v>
      </c>
      <c r="D51" s="31" t="s">
        <v>44</v>
      </c>
      <c r="E51" s="28" t="s">
        <v>76</v>
      </c>
      <c r="F51" s="7" t="s">
        <v>22</v>
      </c>
      <c r="G51" s="6" t="s">
        <v>81</v>
      </c>
      <c r="H51" s="18">
        <v>656</v>
      </c>
      <c r="I51" s="8">
        <v>2400</v>
      </c>
      <c r="J51" s="8">
        <v>600</v>
      </c>
      <c r="K51" s="9">
        <f t="shared" si="0"/>
        <v>3000</v>
      </c>
      <c r="O51" s="27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</row>
    <row r="52" spans="1:36" ht="15.75" x14ac:dyDescent="0.25">
      <c r="A52" s="15">
        <v>43282</v>
      </c>
      <c r="B52" s="6" t="s">
        <v>18</v>
      </c>
      <c r="C52" s="18">
        <v>371</v>
      </c>
      <c r="D52" s="31" t="s">
        <v>53</v>
      </c>
      <c r="E52" s="28" t="s">
        <v>24</v>
      </c>
      <c r="F52" s="7" t="s">
        <v>72</v>
      </c>
      <c r="G52" s="6" t="s">
        <v>109</v>
      </c>
      <c r="H52" s="18">
        <v>281</v>
      </c>
      <c r="I52" s="8">
        <v>1600</v>
      </c>
      <c r="J52" s="8">
        <v>400</v>
      </c>
      <c r="K52" s="9">
        <f t="shared" si="0"/>
        <v>2000</v>
      </c>
      <c r="O52" s="27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</row>
    <row r="53" spans="1:36" ht="15.75" x14ac:dyDescent="0.25">
      <c r="A53" s="16">
        <v>43282</v>
      </c>
      <c r="B53" s="6" t="s">
        <v>18</v>
      </c>
      <c r="C53" s="18">
        <v>370</v>
      </c>
      <c r="D53" s="31" t="s">
        <v>60</v>
      </c>
      <c r="E53" s="28" t="s">
        <v>77</v>
      </c>
      <c r="F53" s="7" t="s">
        <v>25</v>
      </c>
      <c r="G53" s="6" t="s">
        <v>67</v>
      </c>
      <c r="H53" s="18">
        <v>3076</v>
      </c>
      <c r="I53" s="8">
        <v>1200</v>
      </c>
      <c r="J53" s="8">
        <v>300</v>
      </c>
      <c r="K53" s="9">
        <f t="shared" si="0"/>
        <v>1500</v>
      </c>
      <c r="O53" s="2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</row>
    <row r="54" spans="1:36" ht="15.75" x14ac:dyDescent="0.25">
      <c r="A54" s="15">
        <v>43282</v>
      </c>
      <c r="B54" s="6" t="s">
        <v>18</v>
      </c>
      <c r="C54" s="18">
        <v>368</v>
      </c>
      <c r="D54" s="31" t="s">
        <v>53</v>
      </c>
      <c r="E54" s="28" t="s">
        <v>79</v>
      </c>
      <c r="F54" s="7" t="s">
        <v>25</v>
      </c>
      <c r="G54" s="6" t="s">
        <v>67</v>
      </c>
      <c r="H54" s="18">
        <v>282</v>
      </c>
      <c r="I54" s="8">
        <v>1200</v>
      </c>
      <c r="J54" s="8">
        <v>300</v>
      </c>
      <c r="K54" s="9">
        <f t="shared" si="0"/>
        <v>1500</v>
      </c>
      <c r="O54" s="27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</row>
    <row r="55" spans="1:36" ht="15.75" x14ac:dyDescent="0.25">
      <c r="A55" s="16">
        <v>43282</v>
      </c>
      <c r="B55" s="6" t="s">
        <v>18</v>
      </c>
      <c r="C55" s="18">
        <v>366</v>
      </c>
      <c r="D55" s="31" t="s">
        <v>54</v>
      </c>
      <c r="E55" s="28" t="s">
        <v>82</v>
      </c>
      <c r="F55" s="7" t="s">
        <v>19</v>
      </c>
      <c r="G55" s="6" t="s">
        <v>74</v>
      </c>
      <c r="H55" s="18">
        <v>11930</v>
      </c>
      <c r="I55" s="8">
        <v>4798.08</v>
      </c>
      <c r="J55" s="8">
        <v>1199.52</v>
      </c>
      <c r="K55" s="9">
        <f t="shared" si="0"/>
        <v>5997.6</v>
      </c>
      <c r="O55" s="27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</row>
    <row r="56" spans="1:36" ht="15.75" x14ac:dyDescent="0.25">
      <c r="A56" s="15">
        <v>43282</v>
      </c>
      <c r="B56" s="6" t="s">
        <v>18</v>
      </c>
      <c r="C56" s="18">
        <v>365</v>
      </c>
      <c r="D56" s="31" t="s">
        <v>60</v>
      </c>
      <c r="E56" s="28" t="s">
        <v>83</v>
      </c>
      <c r="F56" s="7" t="s">
        <v>19</v>
      </c>
      <c r="G56" s="6" t="s">
        <v>74</v>
      </c>
      <c r="H56" s="18">
        <v>3025</v>
      </c>
      <c r="I56" s="8">
        <v>6265.44</v>
      </c>
      <c r="J56" s="8">
        <v>1566.36</v>
      </c>
      <c r="K56" s="9">
        <f t="shared" si="0"/>
        <v>7831.7999999999993</v>
      </c>
      <c r="O56" s="27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</row>
    <row r="57" spans="1:36" ht="15.75" x14ac:dyDescent="0.25">
      <c r="A57" s="16">
        <v>43282</v>
      </c>
      <c r="B57" s="6" t="s">
        <v>18</v>
      </c>
      <c r="C57" s="18">
        <v>363</v>
      </c>
      <c r="D57" s="31" t="s">
        <v>57</v>
      </c>
      <c r="E57" s="28" t="s">
        <v>84</v>
      </c>
      <c r="F57" s="7" t="s">
        <v>22</v>
      </c>
      <c r="G57" s="6" t="s">
        <v>81</v>
      </c>
      <c r="H57" s="18">
        <v>1</v>
      </c>
      <c r="I57" s="8">
        <v>936</v>
      </c>
      <c r="J57" s="8">
        <v>234</v>
      </c>
      <c r="K57" s="9">
        <f t="shared" si="0"/>
        <v>1170</v>
      </c>
      <c r="O57" s="2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</row>
    <row r="58" spans="1:36" ht="15.75" x14ac:dyDescent="0.25">
      <c r="A58" s="15">
        <v>43282</v>
      </c>
      <c r="B58" s="6" t="s">
        <v>18</v>
      </c>
      <c r="C58" s="18">
        <v>362</v>
      </c>
      <c r="D58" s="31" t="s">
        <v>58</v>
      </c>
      <c r="E58" s="28" t="s">
        <v>23</v>
      </c>
      <c r="F58" s="7" t="s">
        <v>22</v>
      </c>
      <c r="G58" s="6" t="s">
        <v>108</v>
      </c>
      <c r="H58" s="18">
        <v>292</v>
      </c>
      <c r="I58" s="8">
        <v>1600</v>
      </c>
      <c r="J58" s="8">
        <v>400</v>
      </c>
      <c r="K58" s="9">
        <f t="shared" si="0"/>
        <v>2000</v>
      </c>
      <c r="O58" s="27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</row>
    <row r="59" spans="1:36" ht="15.75" x14ac:dyDescent="0.25">
      <c r="A59" s="16">
        <v>43282</v>
      </c>
      <c r="B59" s="6" t="s">
        <v>18</v>
      </c>
      <c r="C59" s="18">
        <v>373</v>
      </c>
      <c r="D59" s="31" t="s">
        <v>45</v>
      </c>
      <c r="E59" s="18" t="s">
        <v>46</v>
      </c>
      <c r="F59" s="18" t="s">
        <v>46</v>
      </c>
      <c r="G59" s="6" t="s">
        <v>85</v>
      </c>
      <c r="H59" s="18" t="s">
        <v>61</v>
      </c>
      <c r="I59" s="8">
        <v>475</v>
      </c>
      <c r="J59" s="8">
        <v>71.25</v>
      </c>
      <c r="K59" s="9">
        <f>SUM(I59:J59)</f>
        <v>546.25</v>
      </c>
      <c r="O59" s="27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</row>
    <row r="60" spans="1:36" ht="15.75" x14ac:dyDescent="0.25">
      <c r="A60" s="15">
        <v>43282</v>
      </c>
      <c r="B60" s="6" t="s">
        <v>18</v>
      </c>
      <c r="C60" s="18">
        <v>369</v>
      </c>
      <c r="D60" s="31" t="s">
        <v>42</v>
      </c>
      <c r="E60" s="28" t="s">
        <v>66</v>
      </c>
      <c r="F60" s="7" t="s">
        <v>25</v>
      </c>
      <c r="G60" s="6" t="s">
        <v>67</v>
      </c>
      <c r="H60" s="18">
        <v>1011</v>
      </c>
      <c r="I60" s="8">
        <v>1200</v>
      </c>
      <c r="J60" s="8">
        <v>300</v>
      </c>
      <c r="K60" s="9">
        <f t="shared" si="0"/>
        <v>1500</v>
      </c>
      <c r="O60" s="27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</row>
    <row r="61" spans="1:36" ht="15.75" x14ac:dyDescent="0.25">
      <c r="A61" s="16">
        <v>43282</v>
      </c>
      <c r="B61" s="6" t="s">
        <v>18</v>
      </c>
      <c r="C61" s="18">
        <v>360</v>
      </c>
      <c r="D61" s="31" t="s">
        <v>112</v>
      </c>
      <c r="E61" s="28" t="s">
        <v>106</v>
      </c>
      <c r="F61" s="7" t="s">
        <v>22</v>
      </c>
      <c r="G61" s="6" t="s">
        <v>81</v>
      </c>
      <c r="H61" s="18">
        <v>2054</v>
      </c>
      <c r="I61" s="8">
        <v>4800</v>
      </c>
      <c r="J61" s="8">
        <v>1200</v>
      </c>
      <c r="K61" s="9">
        <f t="shared" si="0"/>
        <v>6000</v>
      </c>
      <c r="O61" s="2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</row>
    <row r="62" spans="1:36" ht="15.75" x14ac:dyDescent="0.25">
      <c r="A62" s="15">
        <v>43282</v>
      </c>
      <c r="B62" s="6" t="s">
        <v>18</v>
      </c>
      <c r="C62" s="18">
        <v>367</v>
      </c>
      <c r="D62" s="31" t="s">
        <v>59</v>
      </c>
      <c r="E62" s="28" t="s">
        <v>86</v>
      </c>
      <c r="F62" s="7" t="s">
        <v>25</v>
      </c>
      <c r="G62" s="6" t="s">
        <v>67</v>
      </c>
      <c r="H62" s="18">
        <v>146</v>
      </c>
      <c r="I62" s="8">
        <v>2400</v>
      </c>
      <c r="J62" s="8">
        <v>600</v>
      </c>
      <c r="K62" s="9">
        <f t="shared" si="0"/>
        <v>3000</v>
      </c>
      <c r="O62" s="27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36" ht="15.75" x14ac:dyDescent="0.25">
      <c r="A63" s="16">
        <v>43282</v>
      </c>
      <c r="B63" s="6" t="s">
        <v>18</v>
      </c>
      <c r="C63" s="18">
        <v>364</v>
      </c>
      <c r="D63" s="31" t="s">
        <v>42</v>
      </c>
      <c r="E63" s="28" t="s">
        <v>66</v>
      </c>
      <c r="F63" s="7" t="s">
        <v>19</v>
      </c>
      <c r="G63" s="6" t="s">
        <v>74</v>
      </c>
      <c r="H63" s="18">
        <v>1010</v>
      </c>
      <c r="I63" s="8">
        <v>6393.86</v>
      </c>
      <c r="J63" s="8">
        <v>1598.46</v>
      </c>
      <c r="K63" s="9">
        <f t="shared" si="0"/>
        <v>7992.32</v>
      </c>
      <c r="O63" s="27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</row>
    <row r="64" spans="1:36" ht="15.75" x14ac:dyDescent="0.25">
      <c r="A64" s="16">
        <v>43282</v>
      </c>
      <c r="B64" s="6" t="s">
        <v>18</v>
      </c>
      <c r="C64" s="18">
        <v>375</v>
      </c>
      <c r="D64" s="31" t="s">
        <v>62</v>
      </c>
      <c r="E64" s="28" t="s">
        <v>87</v>
      </c>
      <c r="F64" s="7" t="s">
        <v>22</v>
      </c>
      <c r="G64" s="6" t="s">
        <v>81</v>
      </c>
      <c r="H64" s="18">
        <v>601</v>
      </c>
      <c r="I64" s="8">
        <v>1520</v>
      </c>
      <c r="J64" s="8">
        <v>380</v>
      </c>
      <c r="K64" s="9">
        <f t="shared" si="0"/>
        <v>1900</v>
      </c>
      <c r="O64" s="27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</row>
    <row r="65" spans="1:36" ht="15.75" x14ac:dyDescent="0.25">
      <c r="A65" s="15">
        <v>43313</v>
      </c>
      <c r="B65" s="6" t="s">
        <v>18</v>
      </c>
      <c r="C65" s="17">
        <v>384</v>
      </c>
      <c r="D65" s="31" t="s">
        <v>40</v>
      </c>
      <c r="E65" s="18" t="s">
        <v>46</v>
      </c>
      <c r="F65" s="18" t="s">
        <v>46</v>
      </c>
      <c r="G65" s="6" t="s">
        <v>110</v>
      </c>
      <c r="H65" s="18" t="s">
        <v>46</v>
      </c>
      <c r="I65" s="8">
        <v>0</v>
      </c>
      <c r="J65" s="8">
        <v>5089.08</v>
      </c>
      <c r="K65" s="9">
        <f t="shared" si="0"/>
        <v>5089.08</v>
      </c>
      <c r="O65" s="2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</row>
    <row r="66" spans="1:36" ht="15.75" x14ac:dyDescent="0.25">
      <c r="A66" s="15">
        <v>43313</v>
      </c>
      <c r="B66" s="6" t="s">
        <v>18</v>
      </c>
      <c r="C66" s="18">
        <v>395</v>
      </c>
      <c r="D66" s="31" t="s">
        <v>113</v>
      </c>
      <c r="E66" s="28" t="s">
        <v>106</v>
      </c>
      <c r="F66" s="7" t="s">
        <v>22</v>
      </c>
      <c r="G66" s="6" t="s">
        <v>108</v>
      </c>
      <c r="H66" s="18">
        <v>2251</v>
      </c>
      <c r="I66" s="8">
        <v>4800</v>
      </c>
      <c r="J66" s="8">
        <v>1200</v>
      </c>
      <c r="K66" s="9">
        <f t="shared" si="0"/>
        <v>6000</v>
      </c>
      <c r="O66" s="27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</row>
    <row r="67" spans="1:36" ht="15.75" x14ac:dyDescent="0.25">
      <c r="A67" s="15">
        <v>43313</v>
      </c>
      <c r="B67" s="6" t="s">
        <v>18</v>
      </c>
      <c r="C67" s="18">
        <v>396</v>
      </c>
      <c r="D67" s="31" t="s">
        <v>44</v>
      </c>
      <c r="E67" s="28" t="s">
        <v>76</v>
      </c>
      <c r="F67" s="7" t="s">
        <v>22</v>
      </c>
      <c r="G67" s="6" t="s">
        <v>108</v>
      </c>
      <c r="H67" s="18">
        <v>60</v>
      </c>
      <c r="I67" s="8">
        <v>2400</v>
      </c>
      <c r="J67" s="8">
        <v>600</v>
      </c>
      <c r="K67" s="9">
        <f t="shared" si="0"/>
        <v>3000</v>
      </c>
      <c r="O67" s="27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</row>
    <row r="68" spans="1:36" ht="15.75" x14ac:dyDescent="0.25">
      <c r="A68" s="15">
        <v>43313</v>
      </c>
      <c r="B68" s="6" t="s">
        <v>18</v>
      </c>
      <c r="C68" s="18">
        <v>397</v>
      </c>
      <c r="D68" s="31" t="s">
        <v>58</v>
      </c>
      <c r="E68" s="28" t="s">
        <v>23</v>
      </c>
      <c r="F68" s="7" t="s">
        <v>22</v>
      </c>
      <c r="G68" s="6" t="s">
        <v>108</v>
      </c>
      <c r="H68" s="18">
        <v>297</v>
      </c>
      <c r="I68" s="8">
        <v>1600</v>
      </c>
      <c r="J68" s="8">
        <v>400</v>
      </c>
      <c r="K68" s="9">
        <f t="shared" si="0"/>
        <v>2000</v>
      </c>
      <c r="O68" s="27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1:36" ht="15.75" x14ac:dyDescent="0.25">
      <c r="A69" s="15">
        <v>43313</v>
      </c>
      <c r="B69" s="6" t="s">
        <v>18</v>
      </c>
      <c r="C69" s="18">
        <v>398</v>
      </c>
      <c r="D69" s="31" t="s">
        <v>42</v>
      </c>
      <c r="E69" s="28" t="s">
        <v>66</v>
      </c>
      <c r="F69" s="24" t="s">
        <v>19</v>
      </c>
      <c r="G69" s="25" t="s">
        <v>74</v>
      </c>
      <c r="H69" s="18">
        <v>1168</v>
      </c>
      <c r="I69" s="8">
        <v>6393.86</v>
      </c>
      <c r="J69" s="8">
        <v>1598.46</v>
      </c>
      <c r="K69" s="9">
        <f t="shared" si="0"/>
        <v>7992.32</v>
      </c>
      <c r="O69" s="2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</row>
    <row r="70" spans="1:36" ht="15.75" x14ac:dyDescent="0.25">
      <c r="A70" s="15">
        <v>43313</v>
      </c>
      <c r="B70" s="6" t="s">
        <v>18</v>
      </c>
      <c r="C70" s="18">
        <v>399</v>
      </c>
      <c r="D70" s="31" t="s">
        <v>60</v>
      </c>
      <c r="E70" s="28" t="s">
        <v>92</v>
      </c>
      <c r="F70" s="24" t="s">
        <v>19</v>
      </c>
      <c r="G70" s="25" t="s">
        <v>74</v>
      </c>
      <c r="H70" s="18">
        <v>3288</v>
      </c>
      <c r="I70" s="8">
        <v>6265.44</v>
      </c>
      <c r="J70" s="8">
        <v>1566.36</v>
      </c>
      <c r="K70" s="9">
        <f t="shared" si="0"/>
        <v>7831.7999999999993</v>
      </c>
      <c r="O70" s="27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</row>
    <row r="71" spans="1:36" ht="15.75" x14ac:dyDescent="0.25">
      <c r="A71" s="15">
        <v>43313</v>
      </c>
      <c r="B71" s="6" t="s">
        <v>18</v>
      </c>
      <c r="C71" s="18">
        <v>400</v>
      </c>
      <c r="D71" s="31" t="s">
        <v>54</v>
      </c>
      <c r="E71" s="29" t="s">
        <v>82</v>
      </c>
      <c r="F71" s="24" t="s">
        <v>19</v>
      </c>
      <c r="G71" s="25" t="s">
        <v>74</v>
      </c>
      <c r="H71" s="18">
        <v>12051</v>
      </c>
      <c r="I71" s="8">
        <v>4798.08</v>
      </c>
      <c r="J71" s="8">
        <v>1199.52</v>
      </c>
      <c r="K71" s="9">
        <f t="shared" si="0"/>
        <v>5997.6</v>
      </c>
      <c r="O71" s="27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1:36" ht="15.75" x14ac:dyDescent="0.25">
      <c r="A72" s="15">
        <v>43313</v>
      </c>
      <c r="B72" s="6" t="s">
        <v>18</v>
      </c>
      <c r="C72" s="18">
        <v>401</v>
      </c>
      <c r="D72" s="31" t="s">
        <v>59</v>
      </c>
      <c r="E72" s="28" t="s">
        <v>86</v>
      </c>
      <c r="F72" s="7" t="s">
        <v>25</v>
      </c>
      <c r="G72" s="6" t="s">
        <v>67</v>
      </c>
      <c r="H72" s="18">
        <v>182</v>
      </c>
      <c r="I72" s="8">
        <v>2400</v>
      </c>
      <c r="J72" s="8">
        <v>600</v>
      </c>
      <c r="K72" s="9">
        <f t="shared" si="0"/>
        <v>3000</v>
      </c>
      <c r="O72" s="27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1:36" ht="15.75" x14ac:dyDescent="0.25">
      <c r="A73" s="15">
        <v>43313</v>
      </c>
      <c r="B73" s="6" t="s">
        <v>18</v>
      </c>
      <c r="C73" s="18">
        <v>402</v>
      </c>
      <c r="D73" s="31" t="s">
        <v>53</v>
      </c>
      <c r="E73" s="28" t="s">
        <v>79</v>
      </c>
      <c r="F73" s="7" t="s">
        <v>25</v>
      </c>
      <c r="G73" s="6" t="s">
        <v>67</v>
      </c>
      <c r="H73" s="18">
        <v>58</v>
      </c>
      <c r="I73" s="8">
        <v>1200</v>
      </c>
      <c r="J73" s="8">
        <v>300</v>
      </c>
      <c r="K73" s="9">
        <f t="shared" si="0"/>
        <v>1500</v>
      </c>
      <c r="O73" s="2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ht="15.75" x14ac:dyDescent="0.25">
      <c r="A74" s="15">
        <v>43313</v>
      </c>
      <c r="B74" s="6" t="s">
        <v>18</v>
      </c>
      <c r="C74" s="18">
        <v>403</v>
      </c>
      <c r="D74" s="31" t="s">
        <v>42</v>
      </c>
      <c r="E74" s="28" t="s">
        <v>91</v>
      </c>
      <c r="F74" s="7" t="s">
        <v>25</v>
      </c>
      <c r="G74" s="6" t="s">
        <v>67</v>
      </c>
      <c r="H74" s="18">
        <v>1169</v>
      </c>
      <c r="I74" s="8">
        <v>1200</v>
      </c>
      <c r="J74" s="8">
        <v>300</v>
      </c>
      <c r="K74" s="9">
        <f t="shared" si="0"/>
        <v>1500</v>
      </c>
      <c r="O74" s="27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1:36" ht="15.75" x14ac:dyDescent="0.25">
      <c r="A75" s="15">
        <v>43313</v>
      </c>
      <c r="B75" s="6" t="s">
        <v>18</v>
      </c>
      <c r="C75" s="18">
        <v>405</v>
      </c>
      <c r="D75" s="31" t="s">
        <v>60</v>
      </c>
      <c r="E75" s="28" t="s">
        <v>90</v>
      </c>
      <c r="F75" s="7" t="s">
        <v>25</v>
      </c>
      <c r="G75" s="6" t="s">
        <v>67</v>
      </c>
      <c r="H75" s="18">
        <v>3287</v>
      </c>
      <c r="I75" s="8">
        <v>1200</v>
      </c>
      <c r="J75" s="8">
        <v>300</v>
      </c>
      <c r="K75" s="9">
        <f t="shared" si="0"/>
        <v>1500</v>
      </c>
      <c r="O75" s="27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</row>
    <row r="76" spans="1:36" ht="15.75" x14ac:dyDescent="0.25">
      <c r="A76" s="15">
        <v>43313</v>
      </c>
      <c r="B76" s="6" t="s">
        <v>18</v>
      </c>
      <c r="C76" s="18">
        <v>406</v>
      </c>
      <c r="D76" s="31" t="s">
        <v>53</v>
      </c>
      <c r="E76" s="28" t="s">
        <v>89</v>
      </c>
      <c r="F76" s="7" t="s">
        <v>72</v>
      </c>
      <c r="G76" s="6" t="s">
        <v>109</v>
      </c>
      <c r="H76" s="18">
        <v>59</v>
      </c>
      <c r="I76" s="8">
        <v>1600</v>
      </c>
      <c r="J76" s="8">
        <v>400</v>
      </c>
      <c r="K76" s="9">
        <f t="shared" si="0"/>
        <v>2000</v>
      </c>
      <c r="O76" s="27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x14ac:dyDescent="0.25">
      <c r="A77" s="15">
        <v>43313</v>
      </c>
      <c r="B77" s="6" t="s">
        <v>18</v>
      </c>
      <c r="C77" s="18">
        <v>407</v>
      </c>
      <c r="D77" s="31" t="s">
        <v>63</v>
      </c>
      <c r="E77" s="28" t="s">
        <v>88</v>
      </c>
      <c r="F77" s="7" t="s">
        <v>25</v>
      </c>
      <c r="G77" s="6" t="s">
        <v>67</v>
      </c>
      <c r="H77" s="18">
        <v>93</v>
      </c>
      <c r="I77" s="8">
        <v>600</v>
      </c>
      <c r="J77" s="8">
        <v>150</v>
      </c>
      <c r="K77" s="9">
        <f t="shared" si="0"/>
        <v>750</v>
      </c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x14ac:dyDescent="0.25">
      <c r="A78" s="19">
        <v>43313</v>
      </c>
      <c r="B78" s="6" t="s">
        <v>18</v>
      </c>
      <c r="C78" s="20">
        <v>408</v>
      </c>
      <c r="D78" s="32" t="s">
        <v>57</v>
      </c>
      <c r="E78" s="28" t="s">
        <v>84</v>
      </c>
      <c r="F78" s="7" t="s">
        <v>22</v>
      </c>
      <c r="G78" s="6" t="s">
        <v>81</v>
      </c>
      <c r="H78" s="21">
        <v>7</v>
      </c>
      <c r="I78" s="8">
        <v>936</v>
      </c>
      <c r="J78" s="8">
        <v>234</v>
      </c>
      <c r="K78" s="9">
        <f t="shared" si="0"/>
        <v>1170</v>
      </c>
      <c r="O78" s="27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x14ac:dyDescent="0.25">
      <c r="A79" s="15">
        <v>43344</v>
      </c>
      <c r="B79" s="6" t="s">
        <v>18</v>
      </c>
      <c r="C79" s="17">
        <v>445</v>
      </c>
      <c r="D79" s="31" t="s">
        <v>42</v>
      </c>
      <c r="E79" s="28" t="s">
        <v>66</v>
      </c>
      <c r="F79" s="7" t="s">
        <v>25</v>
      </c>
      <c r="G79" s="6" t="s">
        <v>67</v>
      </c>
      <c r="H79" s="17">
        <v>1319</v>
      </c>
      <c r="I79" s="8">
        <v>1120</v>
      </c>
      <c r="J79" s="8">
        <v>280</v>
      </c>
      <c r="K79" s="9">
        <f t="shared" si="0"/>
        <v>1400</v>
      </c>
      <c r="O79" s="27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x14ac:dyDescent="0.25">
      <c r="A80" s="15">
        <v>43344</v>
      </c>
      <c r="B80" s="6" t="s">
        <v>18</v>
      </c>
      <c r="C80" s="18">
        <v>438</v>
      </c>
      <c r="D80" s="31" t="s">
        <v>44</v>
      </c>
      <c r="E80" s="28" t="s">
        <v>76</v>
      </c>
      <c r="F80" s="7" t="s">
        <v>22</v>
      </c>
      <c r="G80" s="6" t="s">
        <v>108</v>
      </c>
      <c r="H80" s="18">
        <v>107</v>
      </c>
      <c r="I80" s="8">
        <v>2400</v>
      </c>
      <c r="J80" s="8">
        <v>600</v>
      </c>
      <c r="K80" s="9">
        <f t="shared" si="0"/>
        <v>3000</v>
      </c>
      <c r="O80" s="27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x14ac:dyDescent="0.25">
      <c r="A81" s="15">
        <v>43344</v>
      </c>
      <c r="B81" s="6" t="s">
        <v>18</v>
      </c>
      <c r="C81" s="18">
        <v>439</v>
      </c>
      <c r="D81" s="31" t="s">
        <v>58</v>
      </c>
      <c r="E81" s="28" t="s">
        <v>23</v>
      </c>
      <c r="F81" s="7" t="s">
        <v>22</v>
      </c>
      <c r="G81" s="6" t="s">
        <v>108</v>
      </c>
      <c r="H81" s="18">
        <v>301</v>
      </c>
      <c r="I81" s="8">
        <v>1600</v>
      </c>
      <c r="J81" s="8">
        <v>400</v>
      </c>
      <c r="K81" s="9">
        <f t="shared" si="0"/>
        <v>2000</v>
      </c>
      <c r="O81" s="2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</row>
    <row r="82" spans="1:36" ht="15.75" x14ac:dyDescent="0.25">
      <c r="A82" s="15">
        <v>43344</v>
      </c>
      <c r="B82" s="6" t="s">
        <v>18</v>
      </c>
      <c r="C82" s="18">
        <v>440</v>
      </c>
      <c r="D82" s="31" t="s">
        <v>42</v>
      </c>
      <c r="E82" s="28" t="s">
        <v>91</v>
      </c>
      <c r="F82" s="24" t="s">
        <v>19</v>
      </c>
      <c r="G82" s="25" t="s">
        <v>74</v>
      </c>
      <c r="H82" s="18">
        <v>1221</v>
      </c>
      <c r="I82" s="8">
        <v>6393.86</v>
      </c>
      <c r="J82" s="8">
        <v>1598.46</v>
      </c>
      <c r="K82" s="9">
        <f t="shared" si="0"/>
        <v>7992.32</v>
      </c>
      <c r="O82" s="27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</row>
    <row r="83" spans="1:36" ht="15.75" x14ac:dyDescent="0.25">
      <c r="A83" s="15">
        <v>43344</v>
      </c>
      <c r="B83" s="6" t="s">
        <v>18</v>
      </c>
      <c r="C83" s="18">
        <v>441</v>
      </c>
      <c r="D83" s="31" t="s">
        <v>60</v>
      </c>
      <c r="E83" s="28" t="s">
        <v>90</v>
      </c>
      <c r="F83" s="24" t="s">
        <v>19</v>
      </c>
      <c r="G83" s="25" t="s">
        <v>74</v>
      </c>
      <c r="H83" s="18">
        <v>3516</v>
      </c>
      <c r="I83" s="8">
        <v>6265.44</v>
      </c>
      <c r="J83" s="8">
        <v>1566.36</v>
      </c>
      <c r="K83" s="9">
        <f t="shared" si="0"/>
        <v>7831.7999999999993</v>
      </c>
      <c r="O83" s="27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1:36" ht="15.75" x14ac:dyDescent="0.25">
      <c r="A84" s="15">
        <v>43344</v>
      </c>
      <c r="B84" s="6" t="s">
        <v>18</v>
      </c>
      <c r="C84" s="18">
        <v>442</v>
      </c>
      <c r="D84" s="31" t="s">
        <v>54</v>
      </c>
      <c r="E84" s="29" t="s">
        <v>82</v>
      </c>
      <c r="F84" s="24" t="s">
        <v>19</v>
      </c>
      <c r="G84" s="25" t="s">
        <v>74</v>
      </c>
      <c r="H84" s="18">
        <v>12161</v>
      </c>
      <c r="I84" s="8">
        <v>4798.08</v>
      </c>
      <c r="J84" s="8">
        <v>1199.52</v>
      </c>
      <c r="K84" s="9">
        <f t="shared" si="0"/>
        <v>5997.6</v>
      </c>
      <c r="O84" s="27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</row>
    <row r="85" spans="1:36" ht="15.75" x14ac:dyDescent="0.25">
      <c r="A85" s="15">
        <v>43344</v>
      </c>
      <c r="B85" s="6" t="s">
        <v>18</v>
      </c>
      <c r="C85" s="18">
        <v>447</v>
      </c>
      <c r="D85" s="31" t="s">
        <v>63</v>
      </c>
      <c r="E85" s="28" t="s">
        <v>88</v>
      </c>
      <c r="F85" s="7" t="s">
        <v>25</v>
      </c>
      <c r="G85" s="6" t="s">
        <v>67</v>
      </c>
      <c r="H85" s="18">
        <v>99</v>
      </c>
      <c r="I85" s="8">
        <v>1200</v>
      </c>
      <c r="J85" s="8">
        <v>300</v>
      </c>
      <c r="K85" s="9">
        <f t="shared" si="0"/>
        <v>1500</v>
      </c>
      <c r="O85" s="2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</row>
    <row r="86" spans="1:36" ht="15.75" x14ac:dyDescent="0.25">
      <c r="A86" s="15">
        <v>43344</v>
      </c>
      <c r="B86" s="6" t="s">
        <v>18</v>
      </c>
      <c r="C86" s="18">
        <v>446</v>
      </c>
      <c r="D86" s="31" t="s">
        <v>60</v>
      </c>
      <c r="E86" s="28" t="s">
        <v>90</v>
      </c>
      <c r="F86" s="7" t="s">
        <v>25</v>
      </c>
      <c r="G86" s="6" t="s">
        <v>67</v>
      </c>
      <c r="H86" s="18">
        <v>3517</v>
      </c>
      <c r="I86" s="8">
        <v>1200</v>
      </c>
      <c r="J86" s="8">
        <v>300</v>
      </c>
      <c r="K86" s="9">
        <f t="shared" si="0"/>
        <v>1500</v>
      </c>
      <c r="O86" s="27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1:36" ht="15.75" x14ac:dyDescent="0.25">
      <c r="A87" s="15">
        <v>43344</v>
      </c>
      <c r="B87" s="6" t="s">
        <v>18</v>
      </c>
      <c r="C87" s="18">
        <v>444</v>
      </c>
      <c r="D87" s="31" t="s">
        <v>53</v>
      </c>
      <c r="E87" s="28" t="s">
        <v>89</v>
      </c>
      <c r="F87" s="7" t="s">
        <v>25</v>
      </c>
      <c r="G87" s="6" t="s">
        <v>67</v>
      </c>
      <c r="H87" s="18">
        <v>92</v>
      </c>
      <c r="I87" s="8">
        <v>1200</v>
      </c>
      <c r="J87" s="8">
        <v>300</v>
      </c>
      <c r="K87" s="9">
        <f t="shared" si="0"/>
        <v>1500</v>
      </c>
      <c r="O87" s="27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1:36" ht="15.75" x14ac:dyDescent="0.25">
      <c r="A88" s="15">
        <v>43344</v>
      </c>
      <c r="B88" s="6" t="s">
        <v>18</v>
      </c>
      <c r="C88" s="18">
        <v>443</v>
      </c>
      <c r="D88" s="31" t="s">
        <v>59</v>
      </c>
      <c r="E88" s="28" t="s">
        <v>78</v>
      </c>
      <c r="F88" s="7" t="s">
        <v>25</v>
      </c>
      <c r="G88" s="6" t="s">
        <v>67</v>
      </c>
      <c r="H88" s="18">
        <v>237</v>
      </c>
      <c r="I88" s="8">
        <v>2400</v>
      </c>
      <c r="J88" s="8">
        <v>600</v>
      </c>
      <c r="K88" s="9">
        <f t="shared" si="0"/>
        <v>3000</v>
      </c>
      <c r="O88" s="27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36" ht="15.75" x14ac:dyDescent="0.25">
      <c r="A89" s="15">
        <v>43344</v>
      </c>
      <c r="B89" s="6" t="s">
        <v>18</v>
      </c>
      <c r="C89" s="18">
        <v>437</v>
      </c>
      <c r="D89" s="31" t="s">
        <v>113</v>
      </c>
      <c r="E89" s="28" t="s">
        <v>106</v>
      </c>
      <c r="F89" s="7" t="s">
        <v>22</v>
      </c>
      <c r="G89" s="6" t="s">
        <v>108</v>
      </c>
      <c r="H89" s="18">
        <v>2288</v>
      </c>
      <c r="I89" s="8">
        <v>4800</v>
      </c>
      <c r="J89" s="8">
        <v>1200</v>
      </c>
      <c r="K89" s="9">
        <f t="shared" si="0"/>
        <v>6000</v>
      </c>
      <c r="O89" s="2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36" ht="15.75" x14ac:dyDescent="0.25">
      <c r="A90" s="15">
        <v>43344</v>
      </c>
      <c r="B90" s="6" t="s">
        <v>18</v>
      </c>
      <c r="C90" s="18">
        <v>448</v>
      </c>
      <c r="D90" s="31" t="s">
        <v>53</v>
      </c>
      <c r="E90" s="28" t="s">
        <v>89</v>
      </c>
      <c r="F90" s="7" t="s">
        <v>72</v>
      </c>
      <c r="G90" s="6" t="s">
        <v>109</v>
      </c>
      <c r="H90" s="18">
        <v>85</v>
      </c>
      <c r="I90" s="8">
        <v>1600</v>
      </c>
      <c r="J90" s="8">
        <v>400</v>
      </c>
      <c r="K90" s="9">
        <f t="shared" si="0"/>
        <v>2000</v>
      </c>
      <c r="O90" s="27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x14ac:dyDescent="0.25">
      <c r="A91" s="15">
        <v>43344</v>
      </c>
      <c r="B91" s="6" t="s">
        <v>18</v>
      </c>
      <c r="C91" s="18">
        <v>449</v>
      </c>
      <c r="D91" s="31" t="s">
        <v>64</v>
      </c>
      <c r="E91" s="28" t="s">
        <v>93</v>
      </c>
      <c r="F91" s="18" t="s">
        <v>46</v>
      </c>
      <c r="G91" s="6" t="s">
        <v>85</v>
      </c>
      <c r="H91" s="18">
        <v>4</v>
      </c>
      <c r="I91" s="8">
        <v>475</v>
      </c>
      <c r="J91" s="8">
        <v>71.25</v>
      </c>
      <c r="K91" s="9">
        <f t="shared" ref="K91:K107" si="2">SUM(I91:J91)</f>
        <v>546.25</v>
      </c>
      <c r="O91" s="27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</row>
    <row r="92" spans="1:36" ht="15.75" x14ac:dyDescent="0.25">
      <c r="A92" s="15">
        <v>43344</v>
      </c>
      <c r="B92" s="6" t="s">
        <v>18</v>
      </c>
      <c r="C92" s="17">
        <v>456</v>
      </c>
      <c r="D92" s="31" t="s">
        <v>40</v>
      </c>
      <c r="E92" s="18" t="s">
        <v>46</v>
      </c>
      <c r="F92" s="18" t="s">
        <v>46</v>
      </c>
      <c r="G92" s="6" t="s">
        <v>110</v>
      </c>
      <c r="H92" s="18" t="s">
        <v>46</v>
      </c>
      <c r="I92" s="18" t="s">
        <v>46</v>
      </c>
      <c r="J92" s="8">
        <v>5089.08</v>
      </c>
      <c r="K92" s="9">
        <f t="shared" si="2"/>
        <v>5089.08</v>
      </c>
      <c r="O92" s="27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36" ht="15.75" x14ac:dyDescent="0.25">
      <c r="A93" s="22">
        <v>43374</v>
      </c>
      <c r="B93" s="6" t="s">
        <v>18</v>
      </c>
      <c r="C93" s="17">
        <v>478</v>
      </c>
      <c r="D93" s="31" t="s">
        <v>64</v>
      </c>
      <c r="E93" s="28" t="s">
        <v>93</v>
      </c>
      <c r="F93" s="18" t="s">
        <v>46</v>
      </c>
      <c r="G93" s="6" t="s">
        <v>85</v>
      </c>
      <c r="H93" s="17">
        <v>9</v>
      </c>
      <c r="I93" s="8">
        <v>475</v>
      </c>
      <c r="J93" s="8">
        <v>71.25</v>
      </c>
      <c r="K93" s="9">
        <f t="shared" si="2"/>
        <v>546.25</v>
      </c>
      <c r="O93" s="2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</row>
    <row r="94" spans="1:36" ht="15.75" x14ac:dyDescent="0.25">
      <c r="A94" s="22">
        <v>43374</v>
      </c>
      <c r="B94" s="6" t="s">
        <v>18</v>
      </c>
      <c r="C94" s="17">
        <v>476</v>
      </c>
      <c r="D94" s="31" t="s">
        <v>54</v>
      </c>
      <c r="E94" s="29" t="s">
        <v>82</v>
      </c>
      <c r="F94" s="24" t="s">
        <v>19</v>
      </c>
      <c r="G94" s="25" t="s">
        <v>74</v>
      </c>
      <c r="H94" s="17">
        <v>12281</v>
      </c>
      <c r="I94" s="8">
        <v>4798.08</v>
      </c>
      <c r="J94" s="8">
        <v>1199.52</v>
      </c>
      <c r="K94" s="9">
        <f t="shared" si="2"/>
        <v>5997.6</v>
      </c>
      <c r="O94" s="27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</row>
    <row r="95" spans="1:36" ht="15.75" x14ac:dyDescent="0.25">
      <c r="A95" s="22">
        <v>43374</v>
      </c>
      <c r="B95" s="6" t="s">
        <v>18</v>
      </c>
      <c r="C95" s="17">
        <v>480</v>
      </c>
      <c r="D95" s="31" t="s">
        <v>60</v>
      </c>
      <c r="E95" s="28" t="s">
        <v>90</v>
      </c>
      <c r="F95" s="24" t="s">
        <v>19</v>
      </c>
      <c r="G95" s="25" t="s">
        <v>74</v>
      </c>
      <c r="H95" s="17">
        <v>3753</v>
      </c>
      <c r="I95" s="8">
        <v>6265.44</v>
      </c>
      <c r="J95" s="8">
        <v>1566.36</v>
      </c>
      <c r="K95" s="9">
        <f t="shared" si="2"/>
        <v>7831.7999999999993</v>
      </c>
      <c r="O95" s="27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</row>
    <row r="96" spans="1:36" ht="15.75" x14ac:dyDescent="0.25">
      <c r="A96" s="22">
        <v>43374</v>
      </c>
      <c r="B96" s="6" t="s">
        <v>18</v>
      </c>
      <c r="C96" s="17">
        <v>481</v>
      </c>
      <c r="D96" s="31" t="s">
        <v>42</v>
      </c>
      <c r="E96" s="28" t="s">
        <v>91</v>
      </c>
      <c r="F96" s="24" t="s">
        <v>19</v>
      </c>
      <c r="G96" s="25" t="s">
        <v>74</v>
      </c>
      <c r="H96" s="17">
        <v>1496</v>
      </c>
      <c r="I96" s="8">
        <v>6393.86</v>
      </c>
      <c r="J96" s="8">
        <v>1598.46</v>
      </c>
      <c r="K96" s="9">
        <f t="shared" si="2"/>
        <v>7992.32</v>
      </c>
      <c r="O96" s="27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</row>
    <row r="97" spans="1:36" ht="15.75" x14ac:dyDescent="0.25">
      <c r="A97" s="22">
        <v>43374</v>
      </c>
      <c r="B97" s="6" t="s">
        <v>18</v>
      </c>
      <c r="C97" s="17">
        <v>485</v>
      </c>
      <c r="D97" s="31" t="s">
        <v>53</v>
      </c>
      <c r="E97" s="28" t="s">
        <v>89</v>
      </c>
      <c r="F97" s="7" t="s">
        <v>72</v>
      </c>
      <c r="G97" s="6" t="s">
        <v>109</v>
      </c>
      <c r="H97" s="17">
        <v>91</v>
      </c>
      <c r="I97" s="8">
        <v>1600</v>
      </c>
      <c r="J97" s="8">
        <v>400</v>
      </c>
      <c r="K97" s="9">
        <f t="shared" si="2"/>
        <v>2000</v>
      </c>
      <c r="O97" s="2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98" spans="1:36" ht="15.75" x14ac:dyDescent="0.25">
      <c r="A98" s="22">
        <v>43374</v>
      </c>
      <c r="B98" s="6" t="s">
        <v>18</v>
      </c>
      <c r="C98" s="17">
        <v>479</v>
      </c>
      <c r="D98" s="31" t="s">
        <v>63</v>
      </c>
      <c r="E98" s="28" t="s">
        <v>88</v>
      </c>
      <c r="F98" s="7" t="s">
        <v>25</v>
      </c>
      <c r="G98" s="6" t="s">
        <v>67</v>
      </c>
      <c r="H98" s="17">
        <v>105</v>
      </c>
      <c r="I98" s="8">
        <v>1200</v>
      </c>
      <c r="J98" s="8">
        <v>300</v>
      </c>
      <c r="K98" s="9">
        <f t="shared" si="2"/>
        <v>1500</v>
      </c>
      <c r="O98" s="27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</row>
    <row r="99" spans="1:36" ht="15.75" x14ac:dyDescent="0.25">
      <c r="A99" s="22">
        <v>43374</v>
      </c>
      <c r="B99" s="6" t="s">
        <v>18</v>
      </c>
      <c r="C99" s="17">
        <v>486</v>
      </c>
      <c r="D99" s="31" t="s">
        <v>60</v>
      </c>
      <c r="E99" s="28" t="s">
        <v>90</v>
      </c>
      <c r="F99" s="7" t="s">
        <v>25</v>
      </c>
      <c r="G99" s="6" t="s">
        <v>67</v>
      </c>
      <c r="H99" s="17">
        <v>3752</v>
      </c>
      <c r="I99" s="8">
        <v>1200</v>
      </c>
      <c r="J99" s="8">
        <v>300</v>
      </c>
      <c r="K99" s="9">
        <f t="shared" si="2"/>
        <v>1500</v>
      </c>
      <c r="O99" s="27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</row>
    <row r="100" spans="1:36" ht="15.75" x14ac:dyDescent="0.25">
      <c r="A100" s="22">
        <v>43374</v>
      </c>
      <c r="B100" s="6" t="s">
        <v>18</v>
      </c>
      <c r="C100" s="17">
        <v>487</v>
      </c>
      <c r="D100" s="31" t="s">
        <v>42</v>
      </c>
      <c r="E100" s="28" t="s">
        <v>91</v>
      </c>
      <c r="F100" s="7" t="s">
        <v>25</v>
      </c>
      <c r="G100" s="6" t="s">
        <v>67</v>
      </c>
      <c r="H100" s="17">
        <v>1497</v>
      </c>
      <c r="I100" s="8">
        <v>1200</v>
      </c>
      <c r="J100" s="8">
        <v>300</v>
      </c>
      <c r="K100" s="9">
        <f t="shared" si="2"/>
        <v>1500</v>
      </c>
      <c r="O100" s="27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</row>
    <row r="101" spans="1:36" ht="15.75" x14ac:dyDescent="0.25">
      <c r="A101" s="22">
        <v>43374</v>
      </c>
      <c r="B101" s="6" t="s">
        <v>18</v>
      </c>
      <c r="C101" s="17">
        <v>488</v>
      </c>
      <c r="D101" s="31" t="s">
        <v>53</v>
      </c>
      <c r="E101" s="28" t="s">
        <v>79</v>
      </c>
      <c r="F101" s="7" t="s">
        <v>25</v>
      </c>
      <c r="G101" s="6" t="s">
        <v>67</v>
      </c>
      <c r="H101" s="17">
        <v>118</v>
      </c>
      <c r="I101" s="8">
        <v>1200</v>
      </c>
      <c r="J101" s="8">
        <v>300</v>
      </c>
      <c r="K101" s="9">
        <f t="shared" si="2"/>
        <v>1500</v>
      </c>
      <c r="O101" s="2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</row>
    <row r="102" spans="1:36" ht="15.75" x14ac:dyDescent="0.25">
      <c r="A102" s="22">
        <v>43374</v>
      </c>
      <c r="B102" s="6" t="s">
        <v>18</v>
      </c>
      <c r="C102" s="17">
        <v>483</v>
      </c>
      <c r="D102" s="31" t="s">
        <v>113</v>
      </c>
      <c r="E102" s="28" t="s">
        <v>106</v>
      </c>
      <c r="F102" s="7" t="s">
        <v>22</v>
      </c>
      <c r="G102" s="6" t="s">
        <v>108</v>
      </c>
      <c r="H102" s="17">
        <v>2386</v>
      </c>
      <c r="I102" s="8">
        <v>4800</v>
      </c>
      <c r="J102" s="8">
        <v>1200</v>
      </c>
      <c r="K102" s="9">
        <f t="shared" si="2"/>
        <v>6000</v>
      </c>
      <c r="O102" s="2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</row>
    <row r="103" spans="1:36" ht="15.75" x14ac:dyDescent="0.25">
      <c r="A103" s="22">
        <v>43374</v>
      </c>
      <c r="B103" s="6" t="s">
        <v>18</v>
      </c>
      <c r="C103" s="17">
        <v>475</v>
      </c>
      <c r="D103" s="31" t="s">
        <v>59</v>
      </c>
      <c r="E103" s="28" t="s">
        <v>86</v>
      </c>
      <c r="F103" s="7" t="s">
        <v>25</v>
      </c>
      <c r="G103" s="6" t="s">
        <v>67</v>
      </c>
      <c r="H103" s="17">
        <v>285</v>
      </c>
      <c r="I103" s="8">
        <v>2400</v>
      </c>
      <c r="J103" s="8">
        <v>600</v>
      </c>
      <c r="K103" s="9">
        <f t="shared" si="2"/>
        <v>3000</v>
      </c>
      <c r="O103" s="27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ht="15.75" x14ac:dyDescent="0.25">
      <c r="A104" s="22">
        <v>43374</v>
      </c>
      <c r="B104" s="6" t="s">
        <v>18</v>
      </c>
      <c r="C104" s="23">
        <v>474</v>
      </c>
      <c r="D104" s="31" t="s">
        <v>40</v>
      </c>
      <c r="E104" s="18" t="s">
        <v>46</v>
      </c>
      <c r="F104" s="18" t="s">
        <v>46</v>
      </c>
      <c r="G104" s="6" t="s">
        <v>110</v>
      </c>
      <c r="H104" s="18" t="s">
        <v>46</v>
      </c>
      <c r="I104" s="18" t="s">
        <v>46</v>
      </c>
      <c r="J104" s="8">
        <v>5089.08</v>
      </c>
      <c r="K104" s="9">
        <f t="shared" si="2"/>
        <v>5089.08</v>
      </c>
      <c r="O104" s="27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</row>
    <row r="105" spans="1:36" ht="15.75" x14ac:dyDescent="0.25">
      <c r="A105" s="22">
        <v>43374</v>
      </c>
      <c r="B105" s="6" t="s">
        <v>18</v>
      </c>
      <c r="C105" s="23">
        <v>484</v>
      </c>
      <c r="D105" s="31" t="s">
        <v>44</v>
      </c>
      <c r="E105" s="28" t="s">
        <v>76</v>
      </c>
      <c r="F105" s="7" t="s">
        <v>22</v>
      </c>
      <c r="G105" s="6" t="s">
        <v>108</v>
      </c>
      <c r="H105" s="17">
        <v>164</v>
      </c>
      <c r="I105" s="8">
        <v>3600</v>
      </c>
      <c r="J105" s="8">
        <v>900</v>
      </c>
      <c r="K105" s="9">
        <f t="shared" si="2"/>
        <v>4500</v>
      </c>
      <c r="O105" s="2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</row>
    <row r="106" spans="1:36" ht="15.75" x14ac:dyDescent="0.25">
      <c r="A106" s="22">
        <v>43374</v>
      </c>
      <c r="B106" s="6" t="s">
        <v>18</v>
      </c>
      <c r="C106" s="23">
        <v>477</v>
      </c>
      <c r="D106" s="31" t="s">
        <v>44</v>
      </c>
      <c r="E106" s="28" t="s">
        <v>111</v>
      </c>
      <c r="F106" s="7" t="s">
        <v>25</v>
      </c>
      <c r="G106" s="6" t="s">
        <v>67</v>
      </c>
      <c r="H106" s="17">
        <v>165</v>
      </c>
      <c r="I106" s="8">
        <v>800</v>
      </c>
      <c r="J106" s="8">
        <v>200</v>
      </c>
      <c r="K106" s="9">
        <f t="shared" si="2"/>
        <v>1000</v>
      </c>
      <c r="O106" s="27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36" ht="15.75" x14ac:dyDescent="0.25">
      <c r="A107" s="22">
        <v>43374</v>
      </c>
      <c r="B107" s="6" t="s">
        <v>18</v>
      </c>
      <c r="C107" s="23">
        <v>482</v>
      </c>
      <c r="D107" s="31" t="s">
        <v>58</v>
      </c>
      <c r="E107" s="28" t="s">
        <v>23</v>
      </c>
      <c r="F107" s="7" t="s">
        <v>22</v>
      </c>
      <c r="G107" s="6" t="s">
        <v>108</v>
      </c>
      <c r="H107" s="17">
        <v>308</v>
      </c>
      <c r="I107" s="8">
        <v>1600</v>
      </c>
      <c r="J107" s="8">
        <v>400</v>
      </c>
      <c r="K107" s="9">
        <f t="shared" si="2"/>
        <v>2000</v>
      </c>
      <c r="O107" s="27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36" ht="15.75" x14ac:dyDescent="0.25">
      <c r="A108" s="22">
        <v>43405</v>
      </c>
      <c r="B108" s="6" t="s">
        <v>18</v>
      </c>
      <c r="C108" s="17">
        <v>520</v>
      </c>
      <c r="D108" s="31" t="s">
        <v>64</v>
      </c>
      <c r="E108" s="28" t="s">
        <v>93</v>
      </c>
      <c r="F108" s="18" t="s">
        <v>46</v>
      </c>
      <c r="G108" s="6" t="s">
        <v>85</v>
      </c>
      <c r="H108" s="17">
        <v>18</v>
      </c>
      <c r="I108" s="8">
        <v>475</v>
      </c>
      <c r="J108" s="8">
        <v>71.25</v>
      </c>
      <c r="K108" s="9">
        <f t="shared" ref="K108:K122" si="3">SUM(I108:J108)</f>
        <v>546.25</v>
      </c>
      <c r="O108" s="27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36" ht="15.75" x14ac:dyDescent="0.25">
      <c r="A109" s="22">
        <v>43405</v>
      </c>
      <c r="B109" s="6" t="s">
        <v>18</v>
      </c>
      <c r="C109" s="17">
        <v>511</v>
      </c>
      <c r="D109" s="31" t="s">
        <v>60</v>
      </c>
      <c r="E109" s="28" t="s">
        <v>77</v>
      </c>
      <c r="F109" s="24" t="s">
        <v>19</v>
      </c>
      <c r="G109" s="25" t="s">
        <v>74</v>
      </c>
      <c r="H109" s="17">
        <v>3939</v>
      </c>
      <c r="I109" s="8">
        <v>8280.64</v>
      </c>
      <c r="J109" s="8">
        <v>2070.16</v>
      </c>
      <c r="K109" s="9">
        <f t="shared" si="3"/>
        <v>10350.799999999999</v>
      </c>
      <c r="O109" s="2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</row>
    <row r="110" spans="1:36" ht="15.75" x14ac:dyDescent="0.25">
      <c r="A110" s="22">
        <v>43405</v>
      </c>
      <c r="B110" s="6" t="s">
        <v>18</v>
      </c>
      <c r="C110" s="17">
        <v>506</v>
      </c>
      <c r="D110" s="31" t="s">
        <v>40</v>
      </c>
      <c r="E110" s="18" t="s">
        <v>46</v>
      </c>
      <c r="F110" s="18" t="s">
        <v>46</v>
      </c>
      <c r="G110" s="6" t="s">
        <v>110</v>
      </c>
      <c r="H110" s="18" t="s">
        <v>46</v>
      </c>
      <c r="I110" s="8">
        <v>0</v>
      </c>
      <c r="J110" s="8">
        <v>5089.08</v>
      </c>
      <c r="K110" s="9">
        <f t="shared" si="3"/>
        <v>5089.08</v>
      </c>
      <c r="O110" s="27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</row>
    <row r="111" spans="1:36" ht="15.75" x14ac:dyDescent="0.25">
      <c r="A111" s="22">
        <v>43405</v>
      </c>
      <c r="B111" s="6" t="s">
        <v>18</v>
      </c>
      <c r="C111" s="17">
        <v>516</v>
      </c>
      <c r="D111" s="31" t="s">
        <v>42</v>
      </c>
      <c r="E111" s="28" t="s">
        <v>91</v>
      </c>
      <c r="F111" s="7" t="s">
        <v>25</v>
      </c>
      <c r="G111" s="6" t="s">
        <v>67</v>
      </c>
      <c r="H111" s="17">
        <v>1514</v>
      </c>
      <c r="I111" s="8">
        <v>1200</v>
      </c>
      <c r="J111" s="8">
        <v>300</v>
      </c>
      <c r="K111" s="9">
        <f t="shared" si="3"/>
        <v>1500</v>
      </c>
      <c r="O111" s="27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</row>
    <row r="112" spans="1:36" ht="15.75" x14ac:dyDescent="0.25">
      <c r="A112" s="22">
        <v>43405</v>
      </c>
      <c r="B112" s="6" t="s">
        <v>18</v>
      </c>
      <c r="C112" s="17">
        <v>509</v>
      </c>
      <c r="D112" s="31" t="s">
        <v>58</v>
      </c>
      <c r="E112" s="28" t="s">
        <v>23</v>
      </c>
      <c r="F112" s="7" t="s">
        <v>22</v>
      </c>
      <c r="G112" s="6" t="s">
        <v>108</v>
      </c>
      <c r="H112" s="17">
        <v>316</v>
      </c>
      <c r="I112" s="8">
        <v>1600</v>
      </c>
      <c r="J112" s="8">
        <v>400</v>
      </c>
      <c r="K112" s="9">
        <f t="shared" si="3"/>
        <v>2000</v>
      </c>
      <c r="O112" s="27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</row>
    <row r="113" spans="1:36" ht="15.75" x14ac:dyDescent="0.25">
      <c r="A113" s="22">
        <v>43405</v>
      </c>
      <c r="B113" s="6" t="s">
        <v>18</v>
      </c>
      <c r="C113" s="17">
        <v>507</v>
      </c>
      <c r="D113" s="31" t="s">
        <v>113</v>
      </c>
      <c r="E113" s="28" t="s">
        <v>106</v>
      </c>
      <c r="F113" s="7" t="s">
        <v>22</v>
      </c>
      <c r="G113" s="6" t="s">
        <v>108</v>
      </c>
      <c r="H113" s="17">
        <v>2506</v>
      </c>
      <c r="I113" s="8">
        <v>4800</v>
      </c>
      <c r="J113" s="8">
        <v>1200</v>
      </c>
      <c r="K113" s="9">
        <f t="shared" si="3"/>
        <v>6000</v>
      </c>
      <c r="O113" s="27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</row>
    <row r="114" spans="1:36" ht="15.75" x14ac:dyDescent="0.25">
      <c r="A114" s="22">
        <v>43405</v>
      </c>
      <c r="B114" s="6" t="s">
        <v>18</v>
      </c>
      <c r="C114" s="17">
        <v>508</v>
      </c>
      <c r="D114" s="31" t="s">
        <v>44</v>
      </c>
      <c r="E114" s="28" t="s">
        <v>76</v>
      </c>
      <c r="F114" s="7" t="s">
        <v>22</v>
      </c>
      <c r="G114" s="6" t="s">
        <v>108</v>
      </c>
      <c r="H114" s="17">
        <v>200</v>
      </c>
      <c r="I114" s="8">
        <v>3600</v>
      </c>
      <c r="J114" s="8">
        <v>900</v>
      </c>
      <c r="K114" s="9">
        <f t="shared" si="3"/>
        <v>4500</v>
      </c>
      <c r="O114" s="2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36" ht="15.75" x14ac:dyDescent="0.25">
      <c r="A115" s="22">
        <v>43405</v>
      </c>
      <c r="B115" s="6" t="s">
        <v>18</v>
      </c>
      <c r="C115" s="17">
        <v>517</v>
      </c>
      <c r="D115" s="31" t="s">
        <v>60</v>
      </c>
      <c r="E115" s="28" t="s">
        <v>77</v>
      </c>
      <c r="F115" s="7" t="s">
        <v>25</v>
      </c>
      <c r="G115" s="6" t="s">
        <v>67</v>
      </c>
      <c r="H115" s="17">
        <v>3938</v>
      </c>
      <c r="I115" s="8">
        <v>1200</v>
      </c>
      <c r="J115" s="8">
        <v>300</v>
      </c>
      <c r="K115" s="9">
        <f t="shared" si="3"/>
        <v>1500</v>
      </c>
      <c r="O115" s="27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36" ht="15.75" x14ac:dyDescent="0.25">
      <c r="A116" s="22">
        <v>43405</v>
      </c>
      <c r="B116" s="6" t="s">
        <v>18</v>
      </c>
      <c r="C116" s="17">
        <v>513</v>
      </c>
      <c r="D116" s="31" t="s">
        <v>59</v>
      </c>
      <c r="E116" s="28" t="s">
        <v>86</v>
      </c>
      <c r="F116" s="7" t="s">
        <v>25</v>
      </c>
      <c r="G116" s="6" t="s">
        <v>67</v>
      </c>
      <c r="H116" s="17">
        <v>342</v>
      </c>
      <c r="I116" s="8">
        <v>2400</v>
      </c>
      <c r="J116" s="8">
        <v>600</v>
      </c>
      <c r="K116" s="9">
        <f t="shared" si="3"/>
        <v>3000</v>
      </c>
      <c r="O116" s="27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</row>
    <row r="117" spans="1:36" ht="15.75" x14ac:dyDescent="0.25">
      <c r="A117" s="22">
        <v>43405</v>
      </c>
      <c r="B117" s="6" t="s">
        <v>18</v>
      </c>
      <c r="C117" s="17">
        <v>518</v>
      </c>
      <c r="D117" s="31" t="s">
        <v>63</v>
      </c>
      <c r="E117" s="28" t="s">
        <v>94</v>
      </c>
      <c r="F117" s="7" t="s">
        <v>25</v>
      </c>
      <c r="G117" s="6" t="s">
        <v>67</v>
      </c>
      <c r="H117" s="17">
        <v>109</v>
      </c>
      <c r="I117" s="8">
        <v>1200</v>
      </c>
      <c r="J117" s="8">
        <v>300</v>
      </c>
      <c r="K117" s="9">
        <f t="shared" si="3"/>
        <v>1500</v>
      </c>
      <c r="O117" s="27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</row>
    <row r="118" spans="1:36" ht="15.75" x14ac:dyDescent="0.25">
      <c r="A118" s="22">
        <v>43405</v>
      </c>
      <c r="B118" s="6" t="s">
        <v>18</v>
      </c>
      <c r="C118" s="17">
        <v>514</v>
      </c>
      <c r="D118" s="31" t="s">
        <v>44</v>
      </c>
      <c r="E118" s="28" t="s">
        <v>111</v>
      </c>
      <c r="F118" s="7" t="s">
        <v>25</v>
      </c>
      <c r="G118" s="6" t="s">
        <v>67</v>
      </c>
      <c r="H118" s="17">
        <v>201</v>
      </c>
      <c r="I118" s="8">
        <v>800</v>
      </c>
      <c r="J118" s="8">
        <v>200</v>
      </c>
      <c r="K118" s="9">
        <f t="shared" si="3"/>
        <v>1000</v>
      </c>
      <c r="O118" s="2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</row>
    <row r="119" spans="1:36" ht="15.75" x14ac:dyDescent="0.25">
      <c r="A119" s="22">
        <v>43405</v>
      </c>
      <c r="B119" s="6" t="s">
        <v>18</v>
      </c>
      <c r="C119" s="23">
        <v>510</v>
      </c>
      <c r="D119" s="31" t="s">
        <v>42</v>
      </c>
      <c r="E119" s="28" t="s">
        <v>91</v>
      </c>
      <c r="F119" s="24" t="s">
        <v>19</v>
      </c>
      <c r="G119" s="25" t="s">
        <v>74</v>
      </c>
      <c r="H119" s="17">
        <v>1515</v>
      </c>
      <c r="I119" s="8">
        <v>6393.86</v>
      </c>
      <c r="J119" s="8">
        <v>1598.46</v>
      </c>
      <c r="K119" s="9">
        <f t="shared" si="3"/>
        <v>7992.32</v>
      </c>
      <c r="O119" s="27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</row>
    <row r="120" spans="1:36" ht="15.75" x14ac:dyDescent="0.25">
      <c r="A120" s="22">
        <v>43405</v>
      </c>
      <c r="B120" s="6" t="s">
        <v>18</v>
      </c>
      <c r="C120" s="23">
        <v>515</v>
      </c>
      <c r="D120" s="31" t="s">
        <v>53</v>
      </c>
      <c r="E120" s="28" t="s">
        <v>79</v>
      </c>
      <c r="F120" s="7" t="s">
        <v>25</v>
      </c>
      <c r="G120" s="6" t="s">
        <v>67</v>
      </c>
      <c r="H120" s="17">
        <v>143</v>
      </c>
      <c r="I120" s="8">
        <v>1200</v>
      </c>
      <c r="J120" s="8">
        <v>300</v>
      </c>
      <c r="K120" s="9">
        <f t="shared" si="3"/>
        <v>1500</v>
      </c>
      <c r="O120" s="27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</row>
    <row r="121" spans="1:36" ht="15.75" x14ac:dyDescent="0.25">
      <c r="A121" s="22">
        <v>43405</v>
      </c>
      <c r="B121" s="6" t="s">
        <v>18</v>
      </c>
      <c r="C121" s="23">
        <v>521</v>
      </c>
      <c r="D121" s="31" t="s">
        <v>54</v>
      </c>
      <c r="E121" s="29" t="s">
        <v>82</v>
      </c>
      <c r="F121" s="24" t="s">
        <v>19</v>
      </c>
      <c r="G121" s="25" t="s">
        <v>74</v>
      </c>
      <c r="H121" s="17">
        <v>12390</v>
      </c>
      <c r="I121" s="8">
        <v>4621.68</v>
      </c>
      <c r="J121" s="8">
        <v>1155.42</v>
      </c>
      <c r="K121" s="9">
        <f t="shared" si="3"/>
        <v>5777.1</v>
      </c>
      <c r="O121" s="27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</row>
    <row r="122" spans="1:36" ht="15.75" x14ac:dyDescent="0.25">
      <c r="A122" s="22">
        <v>43405</v>
      </c>
      <c r="B122" s="6" t="s">
        <v>18</v>
      </c>
      <c r="C122" s="23">
        <v>519</v>
      </c>
      <c r="D122" s="31" t="s">
        <v>53</v>
      </c>
      <c r="E122" s="28" t="s">
        <v>89</v>
      </c>
      <c r="F122" s="7" t="s">
        <v>72</v>
      </c>
      <c r="G122" s="6" t="s">
        <v>109</v>
      </c>
      <c r="H122" s="17">
        <v>133</v>
      </c>
      <c r="I122" s="8">
        <v>1600</v>
      </c>
      <c r="J122" s="8">
        <v>400</v>
      </c>
      <c r="K122" s="9">
        <f t="shared" si="3"/>
        <v>2000</v>
      </c>
      <c r="O122" s="2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</row>
    <row r="123" spans="1:36" x14ac:dyDescent="0.25">
      <c r="A123" s="10"/>
      <c r="B123" s="34" t="s">
        <v>27</v>
      </c>
      <c r="C123" s="35"/>
      <c r="D123" s="35"/>
      <c r="E123" s="35"/>
      <c r="F123" s="35"/>
      <c r="G123" s="36"/>
      <c r="H123" s="14"/>
      <c r="I123" s="11">
        <f>SUM(I11:I122)</f>
        <v>248323.89999999997</v>
      </c>
      <c r="J123" s="11">
        <f>SUM(J11:J122)</f>
        <v>100215.21000000002</v>
      </c>
      <c r="K123" s="11">
        <f>SUM(K11:K122)</f>
        <v>348539.11</v>
      </c>
    </row>
    <row r="124" spans="1:36" ht="7.5" customHeight="1" x14ac:dyDescent="0.25"/>
    <row r="125" spans="1:36" ht="7.5" customHeight="1" x14ac:dyDescent="0.25"/>
    <row r="126" spans="1:36" ht="7.5" customHeight="1" x14ac:dyDescent="0.25"/>
    <row r="127" spans="1:36" x14ac:dyDescent="0.25">
      <c r="A127" s="34" t="s">
        <v>28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6"/>
    </row>
    <row r="128" spans="1:36" ht="90" x14ac:dyDescent="0.25">
      <c r="A128" s="4" t="s">
        <v>7</v>
      </c>
      <c r="B128" s="4" t="s">
        <v>8</v>
      </c>
      <c r="C128" s="4" t="s">
        <v>29</v>
      </c>
      <c r="D128" s="4" t="s">
        <v>10</v>
      </c>
      <c r="E128" s="4" t="s">
        <v>11</v>
      </c>
      <c r="F128" s="4" t="s">
        <v>12</v>
      </c>
      <c r="G128" s="4" t="s">
        <v>13</v>
      </c>
      <c r="H128" s="4" t="s">
        <v>14</v>
      </c>
      <c r="I128" s="4" t="s">
        <v>15</v>
      </c>
      <c r="J128" s="4" t="s">
        <v>34</v>
      </c>
      <c r="K128" s="4" t="s">
        <v>17</v>
      </c>
    </row>
    <row r="129" spans="1:11" x14ac:dyDescent="0.25">
      <c r="A129" s="5">
        <v>43101</v>
      </c>
      <c r="B129" s="7" t="s">
        <v>26</v>
      </c>
      <c r="C129" s="7" t="s">
        <v>26</v>
      </c>
      <c r="D129" s="7" t="s">
        <v>30</v>
      </c>
      <c r="E129" s="7" t="s">
        <v>26</v>
      </c>
      <c r="F129" s="7" t="s">
        <v>31</v>
      </c>
      <c r="G129" s="6" t="s">
        <v>32</v>
      </c>
      <c r="H129" s="7" t="s">
        <v>95</v>
      </c>
      <c r="I129" s="7" t="s">
        <v>26</v>
      </c>
      <c r="J129" s="12">
        <v>41900</v>
      </c>
      <c r="K129" s="9">
        <f>SUM(I129:J129)</f>
        <v>41900</v>
      </c>
    </row>
    <row r="130" spans="1:11" x14ac:dyDescent="0.25">
      <c r="A130" s="5">
        <v>43132</v>
      </c>
      <c r="B130" s="7" t="s">
        <v>26</v>
      </c>
      <c r="C130" s="7" t="s">
        <v>26</v>
      </c>
      <c r="D130" s="7" t="s">
        <v>30</v>
      </c>
      <c r="E130" s="7" t="s">
        <v>26</v>
      </c>
      <c r="F130" s="7" t="s">
        <v>31</v>
      </c>
      <c r="G130" s="6" t="s">
        <v>32</v>
      </c>
      <c r="H130" s="7" t="s">
        <v>107</v>
      </c>
      <c r="I130" s="7" t="s">
        <v>26</v>
      </c>
      <c r="J130" s="12">
        <v>41900</v>
      </c>
      <c r="K130" s="9">
        <f t="shared" ref="K130:K140" si="4">SUM(I130:J130)</f>
        <v>41900</v>
      </c>
    </row>
    <row r="131" spans="1:11" x14ac:dyDescent="0.25">
      <c r="A131" s="5">
        <v>43160</v>
      </c>
      <c r="B131" s="7" t="s">
        <v>26</v>
      </c>
      <c r="C131" s="7" t="s">
        <v>26</v>
      </c>
      <c r="D131" s="7" t="s">
        <v>30</v>
      </c>
      <c r="E131" s="7" t="s">
        <v>26</v>
      </c>
      <c r="F131" s="7" t="s">
        <v>31</v>
      </c>
      <c r="G131" s="6" t="s">
        <v>32</v>
      </c>
      <c r="H131" s="7" t="s">
        <v>96</v>
      </c>
      <c r="I131" s="7" t="s">
        <v>26</v>
      </c>
      <c r="J131" s="12">
        <v>31877.95</v>
      </c>
      <c r="K131" s="9">
        <f t="shared" si="4"/>
        <v>31877.95</v>
      </c>
    </row>
    <row r="132" spans="1:11" x14ac:dyDescent="0.25">
      <c r="A132" s="5">
        <v>43191</v>
      </c>
      <c r="B132" s="7" t="s">
        <v>26</v>
      </c>
      <c r="C132" s="7" t="s">
        <v>26</v>
      </c>
      <c r="D132" s="7" t="s">
        <v>30</v>
      </c>
      <c r="E132" s="7" t="s">
        <v>26</v>
      </c>
      <c r="F132" s="7" t="s">
        <v>31</v>
      </c>
      <c r="G132" s="6" t="s">
        <v>32</v>
      </c>
      <c r="H132" s="7" t="s">
        <v>97</v>
      </c>
      <c r="I132" s="7" t="s">
        <v>26</v>
      </c>
      <c r="J132" s="12">
        <v>31877.95</v>
      </c>
      <c r="K132" s="9">
        <f t="shared" si="4"/>
        <v>31877.95</v>
      </c>
    </row>
    <row r="133" spans="1:11" x14ac:dyDescent="0.25">
      <c r="A133" s="5">
        <v>43221</v>
      </c>
      <c r="B133" s="7" t="s">
        <v>26</v>
      </c>
      <c r="C133" s="7" t="s">
        <v>26</v>
      </c>
      <c r="D133" s="7" t="s">
        <v>30</v>
      </c>
      <c r="E133" s="7" t="s">
        <v>26</v>
      </c>
      <c r="F133" s="7" t="s">
        <v>31</v>
      </c>
      <c r="G133" s="6" t="s">
        <v>35</v>
      </c>
      <c r="H133" s="7" t="s">
        <v>98</v>
      </c>
      <c r="I133" s="7" t="s">
        <v>26</v>
      </c>
      <c r="J133" s="12">
        <v>31877.95</v>
      </c>
      <c r="K133" s="9">
        <f t="shared" ref="K133" si="5">SUM(I133:J133)</f>
        <v>31877.95</v>
      </c>
    </row>
    <row r="134" spans="1:11" x14ac:dyDescent="0.25">
      <c r="A134" s="5">
        <v>43252</v>
      </c>
      <c r="B134" s="7" t="s">
        <v>26</v>
      </c>
      <c r="C134" s="7" t="s">
        <v>26</v>
      </c>
      <c r="D134" s="7" t="s">
        <v>30</v>
      </c>
      <c r="E134" s="7" t="s">
        <v>26</v>
      </c>
      <c r="F134" s="7" t="s">
        <v>31</v>
      </c>
      <c r="G134" s="6" t="s">
        <v>35</v>
      </c>
      <c r="H134" s="7" t="s">
        <v>99</v>
      </c>
      <c r="I134" s="7" t="s">
        <v>26</v>
      </c>
      <c r="J134" s="12">
        <v>31877.95</v>
      </c>
      <c r="K134" s="9">
        <f t="shared" si="4"/>
        <v>31877.95</v>
      </c>
    </row>
    <row r="135" spans="1:11" x14ac:dyDescent="0.25">
      <c r="A135" s="5">
        <v>43282</v>
      </c>
      <c r="B135" s="7" t="s">
        <v>26</v>
      </c>
      <c r="C135" s="7" t="s">
        <v>26</v>
      </c>
      <c r="D135" s="7" t="s">
        <v>30</v>
      </c>
      <c r="E135" s="7" t="s">
        <v>26</v>
      </c>
      <c r="F135" s="7" t="s">
        <v>31</v>
      </c>
      <c r="G135" s="6" t="s">
        <v>35</v>
      </c>
      <c r="H135" s="7" t="s">
        <v>100</v>
      </c>
      <c r="I135" s="7" t="s">
        <v>26</v>
      </c>
      <c r="J135" s="12">
        <v>31877.95</v>
      </c>
      <c r="K135" s="9">
        <f t="shared" si="4"/>
        <v>31877.95</v>
      </c>
    </row>
    <row r="136" spans="1:11" x14ac:dyDescent="0.25">
      <c r="A136" s="5">
        <v>43313</v>
      </c>
      <c r="B136" s="7" t="s">
        <v>26</v>
      </c>
      <c r="C136" s="7" t="s">
        <v>26</v>
      </c>
      <c r="D136" s="7" t="s">
        <v>30</v>
      </c>
      <c r="E136" s="7" t="s">
        <v>26</v>
      </c>
      <c r="F136" s="7" t="s">
        <v>31</v>
      </c>
      <c r="G136" s="6" t="s">
        <v>35</v>
      </c>
      <c r="H136" s="7" t="s">
        <v>101</v>
      </c>
      <c r="I136" s="7" t="s">
        <v>26</v>
      </c>
      <c r="J136" s="12">
        <v>10000</v>
      </c>
      <c r="K136" s="9">
        <f t="shared" ref="K136:K137" si="6">SUM(I136:J136)</f>
        <v>10000</v>
      </c>
    </row>
    <row r="137" spans="1:11" x14ac:dyDescent="0.25">
      <c r="A137" s="5">
        <v>43344</v>
      </c>
      <c r="B137" s="7" t="s">
        <v>26</v>
      </c>
      <c r="C137" s="7" t="s">
        <v>26</v>
      </c>
      <c r="D137" s="7" t="s">
        <v>30</v>
      </c>
      <c r="E137" s="7" t="s">
        <v>26</v>
      </c>
      <c r="F137" s="7" t="s">
        <v>31</v>
      </c>
      <c r="G137" s="6" t="s">
        <v>35</v>
      </c>
      <c r="H137" s="7" t="s">
        <v>102</v>
      </c>
      <c r="I137" s="7" t="s">
        <v>26</v>
      </c>
      <c r="J137" s="12">
        <v>10000</v>
      </c>
      <c r="K137" s="9">
        <f t="shared" si="6"/>
        <v>10000</v>
      </c>
    </row>
    <row r="138" spans="1:11" x14ac:dyDescent="0.25">
      <c r="A138" s="5">
        <v>43374</v>
      </c>
      <c r="B138" s="7" t="s">
        <v>26</v>
      </c>
      <c r="C138" s="7" t="s">
        <v>26</v>
      </c>
      <c r="D138" s="7" t="s">
        <v>30</v>
      </c>
      <c r="E138" s="7" t="s">
        <v>26</v>
      </c>
      <c r="F138" s="7" t="s">
        <v>31</v>
      </c>
      <c r="G138" s="6" t="s">
        <v>35</v>
      </c>
      <c r="H138" s="7" t="s">
        <v>103</v>
      </c>
      <c r="I138" s="7" t="s">
        <v>26</v>
      </c>
      <c r="J138" s="12">
        <v>10000</v>
      </c>
      <c r="K138" s="9">
        <f t="shared" ref="K138" si="7">SUM(I138:J138)</f>
        <v>10000</v>
      </c>
    </row>
    <row r="139" spans="1:11" x14ac:dyDescent="0.25">
      <c r="A139" s="5">
        <v>43405</v>
      </c>
      <c r="B139" s="7" t="s">
        <v>26</v>
      </c>
      <c r="C139" s="7" t="s">
        <v>26</v>
      </c>
      <c r="D139" s="7" t="s">
        <v>30</v>
      </c>
      <c r="E139" s="7" t="s">
        <v>26</v>
      </c>
      <c r="F139" s="7" t="s">
        <v>31</v>
      </c>
      <c r="G139" s="6" t="s">
        <v>35</v>
      </c>
      <c r="H139" s="7" t="s">
        <v>104</v>
      </c>
      <c r="I139" s="7" t="s">
        <v>26</v>
      </c>
      <c r="J139" s="12">
        <v>10000</v>
      </c>
      <c r="K139" s="9">
        <f t="shared" ref="K139" si="8">SUM(I139:J139)</f>
        <v>10000</v>
      </c>
    </row>
    <row r="140" spans="1:11" x14ac:dyDescent="0.25">
      <c r="A140" s="5">
        <v>43435</v>
      </c>
      <c r="B140" s="7" t="s">
        <v>26</v>
      </c>
      <c r="C140" s="7" t="s">
        <v>26</v>
      </c>
      <c r="D140" s="7" t="s">
        <v>30</v>
      </c>
      <c r="E140" s="7" t="s">
        <v>26</v>
      </c>
      <c r="F140" s="7" t="s">
        <v>31</v>
      </c>
      <c r="G140" s="6" t="s">
        <v>35</v>
      </c>
      <c r="H140" s="7" t="s">
        <v>105</v>
      </c>
      <c r="I140" s="7" t="s">
        <v>26</v>
      </c>
      <c r="J140" s="12">
        <v>10000</v>
      </c>
      <c r="K140" s="9">
        <f t="shared" si="4"/>
        <v>10000</v>
      </c>
    </row>
    <row r="141" spans="1:11" x14ac:dyDescent="0.25">
      <c r="A141" s="34" t="s">
        <v>27</v>
      </c>
      <c r="B141" s="35"/>
      <c r="C141" s="35"/>
      <c r="D141" s="35"/>
      <c r="E141" s="35"/>
      <c r="F141" s="35"/>
      <c r="G141" s="35"/>
      <c r="H141" s="36"/>
      <c r="I141" s="11">
        <f>SUM(I129:I140)</f>
        <v>0</v>
      </c>
      <c r="J141" s="13" t="s">
        <v>26</v>
      </c>
      <c r="K141" s="11">
        <f>SUM(K129:K140)</f>
        <v>293189.75</v>
      </c>
    </row>
    <row r="143" spans="1:11" ht="63.75" customHeight="1" x14ac:dyDescent="0.25">
      <c r="I143" s="33"/>
      <c r="J143" s="33"/>
      <c r="K143" s="33"/>
    </row>
  </sheetData>
  <mergeCells count="10">
    <mergeCell ref="I143:K143"/>
    <mergeCell ref="B123:G123"/>
    <mergeCell ref="A127:K127"/>
    <mergeCell ref="A141:H141"/>
    <mergeCell ref="A1:K1"/>
    <mergeCell ref="C3:D3"/>
    <mergeCell ref="C4:D4"/>
    <mergeCell ref="C5:D5"/>
    <mergeCell ref="C6:D6"/>
    <mergeCell ref="A9:K9"/>
  </mergeCells>
  <pageMargins left="0.82677165354330717" right="0.23622047244094491" top="0.74803149606299213" bottom="0.74803149606299213" header="0.31496062992125984" footer="0.31496062992125984"/>
  <pageSetup paperSize="9" scale="38" orientation="landscape" r:id="rId1"/>
  <ignoredErrors>
    <ignoredError sqref="K11 K12:K20 K23:K32 K33 K35:K37 K38:K46 K48:K59 K61:K74 K75:K90 K91:K105 K108:K1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Rogerio Nivaldo Winter</cp:lastModifiedBy>
  <cp:lastPrinted>2019-05-28T12:09:39Z</cp:lastPrinted>
  <dcterms:created xsi:type="dcterms:W3CDTF">2019-03-26T18:44:59Z</dcterms:created>
  <dcterms:modified xsi:type="dcterms:W3CDTF">2021-03-15T14:16:11Z</dcterms:modified>
</cp:coreProperties>
</file>