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ADMINISTRATIVO\AIRTON\despesas de gabinete\relatório geral\2021 relatorio geral\"/>
    </mc:Choice>
  </mc:AlternateContent>
  <xr:revisionPtr revIDLastSave="0" documentId="13_ncr:1_{399511DB-871A-4F65-BB5D-CAE2248298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L21" i="1" l="1"/>
  <c r="J21" i="1"/>
  <c r="I21" i="1"/>
  <c r="H21" i="1"/>
  <c r="E21" i="1"/>
  <c r="D21" i="1"/>
  <c r="F21" i="1" l="1"/>
  <c r="K21" i="1"/>
  <c r="G21" i="1"/>
  <c r="C21" i="1"/>
  <c r="M21" i="1" l="1"/>
</calcChain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<sst xmlns="http://schemas.openxmlformats.org/spreadsheetml/2006/main" count="29" uniqueCount="29">
  <si>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</si>
  <si>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</si>
  <si>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</si>
  <si>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</si>
  <si>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</si>
  <si>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</si>
  <si>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</si>
  <si>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</si>
  <si>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</si>
  <si>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</si>
  <si>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</si>
  <si>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</si>
  <si>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</si>
  <si>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</si>
  <si>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</si>
  <si>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</si>
  <si>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</si>
  <si>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</si>
  <si>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</si>
  <si>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</si>
  <si>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>Jair Pedri</t>
  </si>
  <si>
    <t>Jeferson Cardozo</t>
  </si>
  <si>
    <t>Jonathan Reinke</t>
  </si>
  <si>
    <t>Luís Fernando Almeida</t>
  </si>
  <si>
    <t>Nina Santin Camello</t>
  </si>
  <si>
    <t>Onésimo Sell</t>
  </si>
  <si>
    <t>Osmair Gadotti</t>
  </si>
  <si>
    <t>Rodrigo Livramento</t>
  </si>
  <si>
    <t>Sirley Schappo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</si>
</sst>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5" fillId="3" borderId="3" xfId="0" applyNumberFormat="1" applyFont="1" applyFill="1" applyBorder="1"/>
    <xf numFmtId="44" fontId="5" fillId="3" borderId="3" xfId="1" applyFont="1" applyFill="1" applyBorder="1"/>
    <xf numFmtId="44" fontId="5" fillId="3" borderId="3" xfId="1" applyFont="1" applyFill="1" applyBorder="1" applyAlignment="1">
      <alignment horizontal="center"/>
    </xf>
    <xf numFmtId="44" fontId="2" fillId="4" borderId="3" xfId="1" applyFont="1" applyFill="1" applyBorder="1"/>
    <xf numFmtId="44" fontId="2" fillId="2" borderId="7" xfId="1" applyFont="1" applyFill="1" applyBorder="1"/>
    <xf numFmtId="44" fontId="2" fillId="2" borderId="8" xfId="1" applyFont="1" applyFill="1" applyBorder="1" applyProtection="1">
      <protection locked="0"/>
    </xf>
    <xf numFmtId="44" fontId="2" fillId="2" borderId="6" xfId="1" applyFont="1" applyFill="1" applyBorder="1"/>
    <xf numFmtId="44" fontId="2" fillId="2" borderId="8" xfId="1" applyFont="1" applyFill="1" applyBorder="1" applyAlignment="1" applyProtection="1">
      <alignment horizontal="center"/>
      <protection locked="0"/>
    </xf>
    <xf numFmtId="44" fontId="2" fillId="2" borderId="9" xfId="1" applyFont="1" applyFill="1" applyBorder="1"/>
    <xf numFmtId="44" fontId="2" fillId="2" borderId="8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Protection="1">
      <protection locked="0"/>
    </xf>
    <xf numFmtId="44" fontId="2" fillId="2" borderId="7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/>
    <xf numFmtId="44" fontId="2" fillId="2" borderId="10" xfId="1" applyFont="1" applyFill="1" applyBorder="1"/>
    <xf numFmtId="44" fontId="2" fillId="2" borderId="11" xfId="1" applyFont="1" applyFill="1" applyBorder="1" applyAlignment="1" applyProtection="1">
      <alignment horizontal="center"/>
      <protection locked="0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44" fontId="2" fillId="4" borderId="4" xfId="1" applyFont="1" applyFill="1" applyBorder="1"/>
    <xf numFmtId="44" fontId="2" fillId="4" borderId="13" xfId="1" applyFont="1" applyFill="1" applyBorder="1" applyAlignment="1" applyProtection="1">
      <alignment horizontal="center"/>
      <protection locked="0"/>
    </xf>
    <xf numFmtId="44" fontId="2" fillId="4" borderId="14" xfId="1" applyFont="1" applyFill="1" applyBorder="1"/>
    <xf numFmtId="44" fontId="2" fillId="4" borderId="13" xfId="1" applyFont="1" applyFill="1" applyBorder="1" applyAlignment="1" applyProtection="1">
      <alignment horizontal="left"/>
      <protection locked="0"/>
    </xf>
    <xf numFmtId="44" fontId="2" fillId="4" borderId="15" xfId="1" applyFont="1" applyFill="1" applyBorder="1" applyAlignment="1" applyProtection="1">
      <alignment horizontal="left"/>
      <protection locked="0"/>
    </xf>
    <xf numFmtId="44" fontId="2" fillId="4" borderId="16" xfId="1" applyFont="1" applyFill="1" applyBorder="1"/>
    <xf numFmtId="44" fontId="2" fillId="2" borderId="17" xfId="1" applyFont="1" applyFill="1" applyBorder="1"/>
    <xf numFmtId="44" fontId="2" fillId="2" borderId="18" xfId="1" applyFont="1" applyFill="1" applyBorder="1"/>
    <xf numFmtId="44" fontId="2" fillId="2" borderId="19" xfId="1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4" borderId="3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zoomScale="90" zoomScaleNormal="90" zoomScaleSheetLayoutView="70" workbookViewId="0">
      <selection activeCell="D4" sqref="D4:E4"/>
    </sheetView>
  </sheetViews>
  <sheetFormatPr defaultRowHeight="14.25" x14ac:dyDescent="0.2"/>
  <cols>
    <col min="1" max="1" width="9.140625" style="2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/>
    <col min="15" max="15" width="25.85546875" style="1" customWidth="1"/>
    <col min="16" max="16384" width="9.140625" style="2"/>
  </cols>
  <sheetData>
    <row r="2" spans="1:25" ht="15" x14ac:dyDescent="0.25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25" ht="15" x14ac:dyDescent="0.25">
      <c r="A4" s="47" t="s">
        <v>0</v>
      </c>
      <c r="B4" s="47"/>
      <c r="C4" s="47"/>
      <c r="D4" s="48">
        <v>44287</v>
      </c>
      <c r="E4" s="48"/>
      <c r="F4" s="4"/>
      <c r="G4" s="4"/>
      <c r="H4" s="4"/>
      <c r="I4" s="4"/>
      <c r="J4" s="5"/>
      <c r="K4" s="4"/>
      <c r="L4" s="5"/>
      <c r="M4" s="4"/>
    </row>
    <row r="5" spans="1:25" x14ac:dyDescent="0.2">
      <c r="D5" s="2" t="s">
        <v>1</v>
      </c>
    </row>
    <row r="6" spans="1:25" s="7" customFormat="1" ht="78" customHeight="1" x14ac:dyDescent="0.2">
      <c r="A6" s="49" t="s">
        <v>2</v>
      </c>
      <c r="B6" s="49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x14ac:dyDescent="0.2">
      <c r="A7" s="50"/>
      <c r="B7" s="50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 x14ac:dyDescent="0.2">
      <c r="A8" s="51" t="s">
        <v>14</v>
      </c>
      <c r="B8" s="51"/>
      <c r="C8" s="35">
        <v>0</v>
      </c>
      <c r="D8" s="17">
        <v>201.82</v>
      </c>
      <c r="E8" s="36">
        <v>4.1399999999999997</v>
      </c>
      <c r="F8" s="37">
        <v>76.03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t="shared" ref="M8:M19" si="0">SUM(C8:L8)</f>
        <v>281.99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x14ac:dyDescent="0.2">
      <c r="A9" s="52" t="s">
        <v>15</v>
      </c>
      <c r="B9" s="52"/>
      <c r="C9" s="29">
        <v>0</v>
      </c>
      <c r="D9" s="30">
        <v>0</v>
      </c>
      <c r="E9" s="31">
        <v>5.85</v>
      </c>
      <c r="F9" s="32">
        <v>50.33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56.18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x14ac:dyDescent="0.2">
      <c r="A10" s="51" t="s">
        <v>20</v>
      </c>
      <c r="B10" s="51"/>
      <c r="C10" s="35">
        <v>0</v>
      </c>
      <c r="D10" s="17">
        <v>0</v>
      </c>
      <c r="E10" s="36">
        <v>17.12</v>
      </c>
      <c r="F10" s="37">
        <v>15.63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32.75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x14ac:dyDescent="0.2">
      <c r="A11" s="52" t="s">
        <v>21</v>
      </c>
      <c r="B11" s="52"/>
      <c r="C11" s="20">
        <v>0</v>
      </c>
      <c r="D11" s="18">
        <v>0</v>
      </c>
      <c r="E11" s="21">
        <v>0</v>
      </c>
      <c r="F11" s="25">
        <v>0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x14ac:dyDescent="0.2">
      <c r="A12" s="51" t="s">
        <v>22</v>
      </c>
      <c r="B12" s="51"/>
      <c r="C12" s="35">
        <v>0</v>
      </c>
      <c r="D12" s="17">
        <v>0</v>
      </c>
      <c r="E12" s="36">
        <v>0.2</v>
      </c>
      <c r="F12" s="37">
        <v>1.19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1.39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x14ac:dyDescent="0.2">
      <c r="A13" s="52" t="s">
        <v>23</v>
      </c>
      <c r="B13" s="52"/>
      <c r="C13" s="20">
        <v>0</v>
      </c>
      <c r="D13" s="18">
        <v>0</v>
      </c>
      <c r="E13" s="21">
        <v>0.12</v>
      </c>
      <c r="F13" s="25">
        <v>4.2699999999999996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4.3899999999999997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x14ac:dyDescent="0.2">
      <c r="A14" s="45" t="s">
        <v>24</v>
      </c>
      <c r="B14" s="45"/>
      <c r="C14" s="35">
        <v>0</v>
      </c>
      <c r="D14" s="17">
        <v>0</v>
      </c>
      <c r="E14" s="36">
        <v>0.57999999999999996</v>
      </c>
      <c r="F14" s="37">
        <v>36.090000000000003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36.67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x14ac:dyDescent="0.2">
      <c r="A15" s="52" t="s">
        <v>25</v>
      </c>
      <c r="B15" s="52"/>
      <c r="C15" s="20">
        <v>0</v>
      </c>
      <c r="D15" s="18">
        <v>0</v>
      </c>
      <c r="E15" s="21">
        <v>1.1599999999999999</v>
      </c>
      <c r="F15" s="25">
        <v>39.29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40.449999999999996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x14ac:dyDescent="0.2">
      <c r="A16" s="51" t="s">
        <v>26</v>
      </c>
      <c r="B16" s="51"/>
      <c r="C16" s="35">
        <v>0</v>
      </c>
      <c r="D16" s="17">
        <v>0</v>
      </c>
      <c r="E16" s="36">
        <v>0</v>
      </c>
      <c r="F16" s="37">
        <v>36.119999999999997</v>
      </c>
      <c r="G16" s="37">
        <v>2.85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38.97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x14ac:dyDescent="0.2">
      <c r="A17" s="52" t="s">
        <v>27</v>
      </c>
      <c r="B17" s="52"/>
      <c r="C17" s="20">
        <v>0</v>
      </c>
      <c r="D17" s="27">
        <v>0</v>
      </c>
      <c r="E17" s="21">
        <v>0</v>
      </c>
      <c r="F17" s="25">
        <v>0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x14ac:dyDescent="0.2">
      <c r="A18" s="51" t="s">
        <v>28</v>
      </c>
      <c r="B18" s="51"/>
      <c r="C18" s="35">
        <v>0</v>
      </c>
      <c r="D18" s="17">
        <v>0</v>
      </c>
      <c r="E18" s="36">
        <v>1.45</v>
      </c>
      <c r="F18" s="37">
        <v>22.57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24.02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x14ac:dyDescent="0.2">
      <c r="A19" s="10" t="s">
        <v>16</v>
      </c>
      <c r="B19" s="10"/>
      <c r="C19" s="20">
        <v>0</v>
      </c>
      <c r="D19" s="18">
        <v>0</v>
      </c>
      <c r="E19" s="21">
        <v>0.83</v>
      </c>
      <c r="F19" s="25">
        <v>109.51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110.34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x14ac:dyDescent="0.2">
      <c r="A20" s="53"/>
      <c r="B20" s="54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 x14ac:dyDescent="0.25">
      <c r="A21" s="12" t="s">
        <v>17</v>
      </c>
      <c r="B21" s="13"/>
      <c r="C21" s="14">
        <f>SUM(C8:C20)</f>
        <v>0</v>
      </c>
      <c r="D21" s="15">
        <f>SUM(D8:D20)</f>
        <v>201.82</v>
      </c>
      <c r="E21" s="15">
        <f t="shared" ref="E21:K21" si="1">SUM(E7:E20)</f>
        <v>31.449999999999996</v>
      </c>
      <c r="F21" s="15">
        <f t="shared" si="1"/>
        <v>391.03</v>
      </c>
      <c r="G21" s="15">
        <f t="shared" si="1"/>
        <v>2.85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627.15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1:25" x14ac:dyDescent="0.2">
      <c r="F22" s="2" t="s">
        <v>18</v>
      </c>
      <c r="O22" s="44"/>
      <c r="Q22" s="1"/>
      <c r="S22" s="1"/>
      <c r="U22" s="1"/>
      <c r="W22" s="1"/>
      <c r="Y22" s="1"/>
    </row>
    <row r="23" spans="1:25" x14ac:dyDescent="0.2">
      <c r="Q23" s="1"/>
    </row>
    <row r="25" spans="1:25" x14ac:dyDescent="0.2">
      <c r="I25" s="6"/>
    </row>
    <row r="28" spans="1:25" x14ac:dyDescent="0.2">
      <c r="A28" s="1"/>
    </row>
    <row r="29" spans="1:25" x14ac:dyDescent="0.2">
      <c r="A29" s="1"/>
    </row>
    <row r="30" spans="1:25" x14ac:dyDescent="0.2">
      <c r="A30" s="1"/>
    </row>
    <row r="31" spans="1:25" x14ac:dyDescent="0.2">
      <c r="A31" s="1"/>
    </row>
    <row r="32" spans="1:2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ht="15" x14ac:dyDescent="0.25">
      <c r="A41" s="3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Airton Roberto Jagiello</cp:lastModifiedBy>
  <cp:lastPrinted>2018-03-08T18:00:42Z</cp:lastPrinted>
  <dcterms:created xsi:type="dcterms:W3CDTF">2018-01-22T13:28:31Z</dcterms:created>
  <dcterms:modified xsi:type="dcterms:W3CDTF">2021-05-10T11:29:52Z</dcterms:modified>
</cp:coreProperties>
</file>