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ana\OneDrive\Área de Trabalho\"/>
    </mc:Choice>
  </mc:AlternateContent>
  <xr:revisionPtr revIDLastSave="0" documentId="13_ncr:1_{64CB6890-F45D-491C-BE94-A7293CE92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  <sheet name="2024" sheetId="2" r:id="rId2"/>
    <sheet name="2023" sheetId="3" r:id="rId3"/>
    <sheet name="2022" sheetId="4" r:id="rId4"/>
  </sheets>
  <calcPr calcId="181029"/>
</workbook>
</file>

<file path=xl/calcChain.xml><?xml version="1.0" encoding="utf-8"?>
<calcChain xmlns="http://schemas.openxmlformats.org/spreadsheetml/2006/main">
  <c r="D19" i="4" l="1"/>
  <c r="D19" i="3"/>
  <c r="D18" i="3"/>
  <c r="D19" i="2"/>
  <c r="D18" i="2"/>
  <c r="D19" i="1"/>
  <c r="C19" i="4"/>
  <c r="B19" i="4"/>
  <c r="C10" i="2"/>
  <c r="C9" i="2"/>
  <c r="C7" i="2"/>
  <c r="C15" i="3"/>
  <c r="C7" i="3"/>
  <c r="C19" i="3" l="1"/>
  <c r="B19" i="3"/>
  <c r="C19" i="2"/>
  <c r="B19" i="2"/>
  <c r="C19" i="1" l="1"/>
  <c r="B19" i="1" l="1"/>
</calcChain>
</file>

<file path=xl/sharedStrings.xml><?xml version="1.0" encoding="utf-8"?>
<sst xmlns="http://schemas.openxmlformats.org/spreadsheetml/2006/main" count="76" uniqueCount="22">
  <si>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</si>
  <si>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</si>
  <si>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</si>
  <si>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</si>
  <si>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</si>
  <si>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</si>
  <si>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</si>
  <si>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</si>
  <si>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</si>
  <si>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</si>
  <si>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</si>
  <si>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</si>
  <si>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 / COMPETÊNCIA</t>
  </si>
  <si>
    <t>TOTAL ANO</t>
  </si>
  <si>
    <t>EXERCÍCIO 2025</t>
  </si>
  <si>
    <t>VALOR MENSAL PREVISTO</t>
  </si>
  <si>
    <t>VALOR MENSAL REALIZADO</t>
  </si>
  <si>
    <t>RECEITAS PREVISTAS x RECEITAS REALIZADAS - TRANSFERÊNCIAS FINANCEIRAS A RECEBER E RECEBIDAS PELO LEGISLATIVO NO EXERCÍCIO</t>
  </si>
  <si>
    <t>EXERCÍCIO 2024</t>
  </si>
  <si>
    <t>EXERCÍCIO 2023</t>
  </si>
  <si>
    <t>EXERCÍCIO 2022</t>
  </si>
  <si>
    <t>VALOR MENSAL DEVOLVIDO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</si>
</sst>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44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26" sqref="B26"/>
    </sheetView>
  </sheetViews>
  <sheetFormatPr defaultRowHeight="15" x14ac:dyDescent="0.25"/>
  <cols>
    <col min="1" max="4" width="21.7109375" style="9" customWidth="1"/>
    <col min="5" max="5" width="12.7109375" style="9" bestFit="1" customWidth="1"/>
    <col min="6" max="16384" width="9.140625" style="9"/>
  </cols>
  <sheetData>
    <row r="1" spans="1:4" ht="21.75" customHeight="1" x14ac:dyDescent="0.25">
      <c r="A1" s="2" t="s">
        <v>14</v>
      </c>
      <c r="B1" s="3"/>
      <c r="C1" s="3"/>
      <c r="D1" s="3"/>
    </row>
    <row r="2" spans="1:4" ht="32.25" customHeight="1" x14ac:dyDescent="0.25">
      <c r="A2" s="4" t="s">
        <v>17</v>
      </c>
      <c r="B2" s="5"/>
      <c r="C2" s="5"/>
      <c r="D2" s="5"/>
    </row>
    <row r="4" spans="1:4" x14ac:dyDescent="0.25">
      <c r="A4" s="1" t="s">
        <v>12</v>
      </c>
      <c r="B4" s="1" t="s">
        <v>15</v>
      </c>
      <c r="C4" s="1" t="s">
        <v>16</v>
      </c>
      <c r="D4" s="1" t="s">
        <v>21</v>
      </c>
    </row>
    <row r="5" spans="1:4" ht="15" customHeight="1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ht="18" customHeight="1" x14ac:dyDescent="0.25">
      <c r="A7" s="7" t="s">
        <v>0</v>
      </c>
      <c r="B7" s="6">
        <v>2670000</v>
      </c>
      <c r="C7" s="6">
        <v>2670000</v>
      </c>
      <c r="D7" s="6">
        <v>0</v>
      </c>
    </row>
    <row r="8" spans="1:4" ht="18" customHeight="1" x14ac:dyDescent="0.25">
      <c r="A8" s="7" t="s">
        <v>1</v>
      </c>
      <c r="B8" s="6">
        <v>2670000</v>
      </c>
      <c r="C8" s="6">
        <v>2670000</v>
      </c>
      <c r="D8" s="6">
        <v>0</v>
      </c>
    </row>
    <row r="9" spans="1:4" ht="18" customHeight="1" x14ac:dyDescent="0.25">
      <c r="A9" s="7" t="s">
        <v>2</v>
      </c>
      <c r="B9" s="6">
        <v>2670000</v>
      </c>
      <c r="C9" s="6">
        <v>2670000</v>
      </c>
      <c r="D9" s="6">
        <v>0</v>
      </c>
    </row>
    <row r="10" spans="1:4" ht="18" customHeight="1" x14ac:dyDescent="0.25">
      <c r="A10" s="7" t="s">
        <v>3</v>
      </c>
      <c r="B10" s="6">
        <v>2670000</v>
      </c>
      <c r="C10" s="6">
        <v>2670000</v>
      </c>
      <c r="D10" s="6">
        <v>20000</v>
      </c>
    </row>
    <row r="11" spans="1:4" ht="18" customHeight="1" x14ac:dyDescent="0.25">
      <c r="A11" s="7" t="s">
        <v>4</v>
      </c>
      <c r="B11" s="6">
        <v>2670000</v>
      </c>
      <c r="C11" s="6">
        <v>2670000</v>
      </c>
      <c r="D11" s="6">
        <v>0</v>
      </c>
    </row>
    <row r="12" spans="1:4" ht="18" customHeight="1" x14ac:dyDescent="0.25">
      <c r="A12" s="7" t="s">
        <v>5</v>
      </c>
      <c r="B12" s="6">
        <v>2670000</v>
      </c>
      <c r="C12" s="6">
        <v>2670000</v>
      </c>
      <c r="D12" s="6">
        <v>0</v>
      </c>
    </row>
    <row r="13" spans="1:4" ht="18" customHeight="1" x14ac:dyDescent="0.25">
      <c r="A13" s="7" t="s">
        <v>6</v>
      </c>
      <c r="B13" s="6">
        <v>2670000</v>
      </c>
      <c r="C13" s="6">
        <v>2670000</v>
      </c>
      <c r="D13" s="6">
        <v>0</v>
      </c>
    </row>
    <row r="14" spans="1:4" ht="18" customHeight="1" x14ac:dyDescent="0.25">
      <c r="A14" s="7" t="s">
        <v>7</v>
      </c>
      <c r="B14" s="6">
        <v>2670000</v>
      </c>
      <c r="C14" s="6">
        <v>0</v>
      </c>
      <c r="D14" s="6">
        <v>0</v>
      </c>
    </row>
    <row r="15" spans="1:4" ht="18" customHeight="1" x14ac:dyDescent="0.25">
      <c r="A15" s="7" t="s">
        <v>8</v>
      </c>
      <c r="B15" s="6">
        <v>2670000</v>
      </c>
      <c r="C15" s="6">
        <v>0</v>
      </c>
      <c r="D15" s="6">
        <v>0</v>
      </c>
    </row>
    <row r="16" spans="1:4" ht="18" customHeight="1" x14ac:dyDescent="0.25">
      <c r="A16" s="7" t="s">
        <v>9</v>
      </c>
      <c r="B16" s="6">
        <v>2670000</v>
      </c>
      <c r="C16" s="6">
        <v>0</v>
      </c>
      <c r="D16" s="6">
        <v>0</v>
      </c>
    </row>
    <row r="17" spans="1:5" ht="18" customHeight="1" x14ac:dyDescent="0.25">
      <c r="A17" s="7" t="s">
        <v>10</v>
      </c>
      <c r="B17" s="6">
        <v>2670000</v>
      </c>
      <c r="C17" s="6">
        <v>0</v>
      </c>
      <c r="D17" s="6">
        <v>0</v>
      </c>
    </row>
    <row r="18" spans="1:5" ht="18" customHeight="1" x14ac:dyDescent="0.25">
      <c r="A18" s="7" t="s">
        <v>11</v>
      </c>
      <c r="B18" s="6">
        <v>2670000</v>
      </c>
      <c r="C18" s="6">
        <v>0</v>
      </c>
      <c r="D18" s="6">
        <v>0</v>
      </c>
    </row>
    <row r="19" spans="1:5" ht="18.75" customHeight="1" x14ac:dyDescent="0.25">
      <c r="A19" s="10" t="s">
        <v>13</v>
      </c>
      <c r="B19" s="8">
        <f>SUM(B7:B18)</f>
        <v>32040000</v>
      </c>
      <c r="C19" s="8">
        <f>SUM(C7:C18)</f>
        <v>18690000</v>
      </c>
      <c r="D19" s="8">
        <f>SUM(D7:D18)</f>
        <v>20000</v>
      </c>
      <c r="E19" s="13"/>
    </row>
    <row r="23" spans="1:5" x14ac:dyDescent="0.25">
      <c r="A23" s="11"/>
    </row>
  </sheetData>
  <mergeCells count="6">
    <mergeCell ref="B4:B6"/>
    <mergeCell ref="A4:A6"/>
    <mergeCell ref="C4:C6"/>
    <mergeCell ref="A1:D1"/>
    <mergeCell ref="A2:D2"/>
    <mergeCell ref="D4:D6"/>
  </mergeCells>
  <pageMargins left="1.1023622047244095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D0BF-2A17-4F4C-8271-921E0D002CFA}">
  <dimension ref="A1:E23"/>
  <sheetViews>
    <sheetView workbookViewId="0">
      <selection activeCell="E19" sqref="E19"/>
    </sheetView>
  </sheetViews>
  <sheetFormatPr defaultRowHeight="15" x14ac:dyDescent="0.25"/>
  <cols>
    <col min="1" max="4" width="21.7109375" style="9" customWidth="1"/>
    <col min="5" max="5" width="12.7109375" style="9" bestFit="1" customWidth="1"/>
    <col min="6" max="16384" width="9.140625" style="9"/>
  </cols>
  <sheetData>
    <row r="1" spans="1:4" ht="21.75" customHeight="1" x14ac:dyDescent="0.25">
      <c r="A1" s="2" t="s">
        <v>18</v>
      </c>
      <c r="B1" s="3"/>
      <c r="C1" s="3"/>
      <c r="D1" s="3"/>
    </row>
    <row r="2" spans="1:4" ht="32.25" customHeight="1" x14ac:dyDescent="0.25">
      <c r="A2" s="4" t="s">
        <v>17</v>
      </c>
      <c r="B2" s="5"/>
      <c r="C2" s="5"/>
      <c r="D2" s="5"/>
    </row>
    <row r="4" spans="1:4" x14ac:dyDescent="0.25">
      <c r="A4" s="1" t="s">
        <v>12</v>
      </c>
      <c r="B4" s="1" t="s">
        <v>15</v>
      </c>
      <c r="C4" s="1" t="s">
        <v>16</v>
      </c>
      <c r="D4" s="1" t="s">
        <v>21</v>
      </c>
    </row>
    <row r="5" spans="1:4" ht="15" customHeight="1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ht="18" customHeight="1" x14ac:dyDescent="0.25">
      <c r="A7" s="7" t="s">
        <v>0</v>
      </c>
      <c r="B7" s="6">
        <v>2320000</v>
      </c>
      <c r="C7" s="6">
        <f>200000+200000+1920000</f>
        <v>2320000</v>
      </c>
      <c r="D7" s="6">
        <v>0</v>
      </c>
    </row>
    <row r="8" spans="1:4" ht="18" customHeight="1" x14ac:dyDescent="0.25">
      <c r="A8" s="7" t="s">
        <v>1</v>
      </c>
      <c r="B8" s="6">
        <v>2320000</v>
      </c>
      <c r="C8" s="6">
        <v>2320000</v>
      </c>
      <c r="D8" s="6">
        <v>0</v>
      </c>
    </row>
    <row r="9" spans="1:4" ht="18" customHeight="1" x14ac:dyDescent="0.25">
      <c r="A9" s="7" t="s">
        <v>2</v>
      </c>
      <c r="B9" s="6">
        <v>2320000</v>
      </c>
      <c r="C9" s="6">
        <f t="shared" ref="C9" si="0">200000+200000+1920000</f>
        <v>2320000</v>
      </c>
      <c r="D9" s="6">
        <v>0</v>
      </c>
    </row>
    <row r="10" spans="1:4" ht="18" customHeight="1" x14ac:dyDescent="0.25">
      <c r="A10" s="7" t="s">
        <v>3</v>
      </c>
      <c r="B10" s="6">
        <v>2320000</v>
      </c>
      <c r="C10" s="6">
        <f>200000+200000+1920000</f>
        <v>2320000</v>
      </c>
      <c r="D10" s="6">
        <v>0</v>
      </c>
    </row>
    <row r="11" spans="1:4" ht="18" customHeight="1" x14ac:dyDescent="0.25">
      <c r="A11" s="7" t="s">
        <v>4</v>
      </c>
      <c r="B11" s="6">
        <v>2320000</v>
      </c>
      <c r="C11" s="6">
        <v>2320000</v>
      </c>
      <c r="D11" s="6">
        <v>1000000</v>
      </c>
    </row>
    <row r="12" spans="1:4" ht="18" customHeight="1" x14ac:dyDescent="0.25">
      <c r="A12" s="7" t="s">
        <v>5</v>
      </c>
      <c r="B12" s="6">
        <v>2320000</v>
      </c>
      <c r="C12" s="6">
        <v>2320000</v>
      </c>
      <c r="D12" s="6">
        <v>0</v>
      </c>
    </row>
    <row r="13" spans="1:4" ht="18" customHeight="1" x14ac:dyDescent="0.25">
      <c r="A13" s="7" t="s">
        <v>6</v>
      </c>
      <c r="B13" s="6">
        <v>2320000</v>
      </c>
      <c r="C13" s="6">
        <v>2320000</v>
      </c>
      <c r="D13" s="6">
        <v>36814.589999999997</v>
      </c>
    </row>
    <row r="14" spans="1:4" ht="18" customHeight="1" x14ac:dyDescent="0.25">
      <c r="A14" s="7" t="s">
        <v>7</v>
      </c>
      <c r="B14" s="6">
        <v>2320000</v>
      </c>
      <c r="C14" s="6">
        <v>2320000</v>
      </c>
      <c r="D14" s="6">
        <v>0</v>
      </c>
    </row>
    <row r="15" spans="1:4" ht="18" customHeight="1" x14ac:dyDescent="0.25">
      <c r="A15" s="7" t="s">
        <v>8</v>
      </c>
      <c r="B15" s="6">
        <v>2320000</v>
      </c>
      <c r="C15" s="6">
        <v>2320000</v>
      </c>
      <c r="D15" s="6">
        <v>6800000</v>
      </c>
    </row>
    <row r="16" spans="1:4" ht="18" customHeight="1" x14ac:dyDescent="0.25">
      <c r="A16" s="7" t="s">
        <v>9</v>
      </c>
      <c r="B16" s="6">
        <v>2320000</v>
      </c>
      <c r="C16" s="6">
        <v>2320000</v>
      </c>
      <c r="D16" s="6">
        <v>0</v>
      </c>
    </row>
    <row r="17" spans="1:5" ht="18" customHeight="1" x14ac:dyDescent="0.25">
      <c r="A17" s="7" t="s">
        <v>10</v>
      </c>
      <c r="B17" s="6">
        <v>2320000</v>
      </c>
      <c r="C17" s="6">
        <v>2320000</v>
      </c>
      <c r="D17" s="6">
        <v>0</v>
      </c>
    </row>
    <row r="18" spans="1:5" ht="18" customHeight="1" x14ac:dyDescent="0.25">
      <c r="A18" s="7" t="s">
        <v>11</v>
      </c>
      <c r="B18" s="6">
        <v>2320000</v>
      </c>
      <c r="C18" s="6">
        <v>2320000</v>
      </c>
      <c r="D18" s="6">
        <f>2000000+3800000+1300591.97</f>
        <v>7100591.9699999997</v>
      </c>
    </row>
    <row r="19" spans="1:5" ht="18.75" customHeight="1" x14ac:dyDescent="0.25">
      <c r="A19" s="10" t="s">
        <v>13</v>
      </c>
      <c r="B19" s="8">
        <f>SUM(B7:B18)</f>
        <v>27840000</v>
      </c>
      <c r="C19" s="8">
        <f>SUM(C7:C18)</f>
        <v>27840000</v>
      </c>
      <c r="D19" s="8">
        <f>SUM(D7:D18)</f>
        <v>14937406.559999999</v>
      </c>
      <c r="E19" s="13"/>
    </row>
    <row r="23" spans="1:5" x14ac:dyDescent="0.25">
      <c r="A23" s="11"/>
    </row>
  </sheetData>
  <mergeCells count="6">
    <mergeCell ref="A4:A6"/>
    <mergeCell ref="C4:C6"/>
    <mergeCell ref="B4:B6"/>
    <mergeCell ref="A1:D1"/>
    <mergeCell ref="A2:D2"/>
    <mergeCell ref="D4:D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F06E-A36D-4A42-9419-C904ABD62621}">
  <dimension ref="A1:E23"/>
  <sheetViews>
    <sheetView workbookViewId="0">
      <selection activeCell="E19" sqref="E19"/>
    </sheetView>
  </sheetViews>
  <sheetFormatPr defaultRowHeight="15" x14ac:dyDescent="0.25"/>
  <cols>
    <col min="1" max="4" width="21.7109375" style="9" customWidth="1"/>
    <col min="5" max="5" width="12.7109375" style="9" bestFit="1" customWidth="1"/>
    <col min="6" max="16384" width="9.140625" style="9"/>
  </cols>
  <sheetData>
    <row r="1" spans="1:4" ht="21.75" customHeight="1" x14ac:dyDescent="0.25">
      <c r="A1" s="2" t="s">
        <v>19</v>
      </c>
      <c r="B1" s="3"/>
      <c r="C1" s="3"/>
      <c r="D1" s="3"/>
    </row>
    <row r="2" spans="1:4" ht="32.25" customHeight="1" x14ac:dyDescent="0.25">
      <c r="A2" s="4" t="s">
        <v>17</v>
      </c>
      <c r="B2" s="5"/>
      <c r="C2" s="5"/>
      <c r="D2" s="5"/>
    </row>
    <row r="4" spans="1:4" ht="15" customHeight="1" x14ac:dyDescent="0.25">
      <c r="A4" s="1" t="s">
        <v>12</v>
      </c>
      <c r="B4" s="1" t="s">
        <v>15</v>
      </c>
      <c r="C4" s="1" t="s">
        <v>16</v>
      </c>
      <c r="D4" s="1" t="s">
        <v>21</v>
      </c>
    </row>
    <row r="5" spans="1:4" ht="15" customHeight="1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ht="18" customHeight="1" x14ac:dyDescent="0.25">
      <c r="A7" s="7" t="s">
        <v>0</v>
      </c>
      <c r="B7" s="6">
        <v>1657500</v>
      </c>
      <c r="C7" s="6">
        <f>400000+1285000</f>
        <v>1685000</v>
      </c>
      <c r="D7" s="6">
        <v>0</v>
      </c>
    </row>
    <row r="8" spans="1:4" ht="18" customHeight="1" x14ac:dyDescent="0.25">
      <c r="A8" s="7" t="s">
        <v>1</v>
      </c>
      <c r="B8" s="6">
        <v>1657500</v>
      </c>
      <c r="C8" s="6">
        <v>1655000</v>
      </c>
      <c r="D8" s="6">
        <v>0</v>
      </c>
    </row>
    <row r="9" spans="1:4" ht="18" customHeight="1" x14ac:dyDescent="0.25">
      <c r="A9" s="7" t="s">
        <v>2</v>
      </c>
      <c r="B9" s="6">
        <v>1657500</v>
      </c>
      <c r="C9" s="6">
        <v>1655000</v>
      </c>
      <c r="D9" s="6">
        <v>0</v>
      </c>
    </row>
    <row r="10" spans="1:4" ht="18" customHeight="1" x14ac:dyDescent="0.25">
      <c r="A10" s="7" t="s">
        <v>3</v>
      </c>
      <c r="B10" s="6">
        <v>1657500</v>
      </c>
      <c r="C10" s="6">
        <v>1655000</v>
      </c>
      <c r="D10" s="6">
        <v>0</v>
      </c>
    </row>
    <row r="11" spans="1:4" ht="18" customHeight="1" x14ac:dyDescent="0.25">
      <c r="A11" s="7" t="s">
        <v>4</v>
      </c>
      <c r="B11" s="6">
        <v>1657500</v>
      </c>
      <c r="C11" s="6">
        <v>1655000</v>
      </c>
      <c r="D11" s="6">
        <v>0</v>
      </c>
    </row>
    <row r="12" spans="1:4" ht="18" customHeight="1" x14ac:dyDescent="0.25">
      <c r="A12" s="7" t="s">
        <v>5</v>
      </c>
      <c r="B12" s="6">
        <v>1657500</v>
      </c>
      <c r="C12" s="6">
        <v>1655000</v>
      </c>
      <c r="D12" s="6">
        <v>0</v>
      </c>
    </row>
    <row r="13" spans="1:4" ht="18" customHeight="1" x14ac:dyDescent="0.25">
      <c r="A13" s="7" t="s">
        <v>6</v>
      </c>
      <c r="B13" s="6">
        <v>1657500</v>
      </c>
      <c r="C13" s="6">
        <v>1655000</v>
      </c>
      <c r="D13" s="6">
        <v>0</v>
      </c>
    </row>
    <row r="14" spans="1:4" ht="18" customHeight="1" x14ac:dyDescent="0.25">
      <c r="A14" s="7" t="s">
        <v>7</v>
      </c>
      <c r="B14" s="6">
        <v>1657500</v>
      </c>
      <c r="C14" s="6">
        <v>1655000</v>
      </c>
      <c r="D14" s="6">
        <v>0</v>
      </c>
    </row>
    <row r="15" spans="1:4" ht="18" customHeight="1" x14ac:dyDescent="0.25">
      <c r="A15" s="7" t="s">
        <v>8</v>
      </c>
      <c r="B15" s="6">
        <v>1657500</v>
      </c>
      <c r="C15" s="6">
        <f>1050000+605000</f>
        <v>1655000</v>
      </c>
      <c r="D15" s="6">
        <v>0</v>
      </c>
    </row>
    <row r="16" spans="1:4" ht="18" customHeight="1" x14ac:dyDescent="0.25">
      <c r="A16" s="7" t="s">
        <v>9</v>
      </c>
      <c r="B16" s="6">
        <v>1657500</v>
      </c>
      <c r="C16" s="6">
        <v>1655000</v>
      </c>
      <c r="D16" s="6">
        <v>2393.65</v>
      </c>
    </row>
    <row r="17" spans="1:5" ht="18" customHeight="1" x14ac:dyDescent="0.25">
      <c r="A17" s="7" t="s">
        <v>10</v>
      </c>
      <c r="B17" s="6">
        <v>1657500</v>
      </c>
      <c r="C17" s="6">
        <v>1655000</v>
      </c>
      <c r="D17" s="6">
        <v>0</v>
      </c>
    </row>
    <row r="18" spans="1:5" ht="18" customHeight="1" x14ac:dyDescent="0.25">
      <c r="A18" s="7" t="s">
        <v>11</v>
      </c>
      <c r="B18" s="6">
        <v>1657500</v>
      </c>
      <c r="C18" s="6">
        <v>1655000</v>
      </c>
      <c r="D18" s="6">
        <f>4000000+1000000+0.2+1673101.99</f>
        <v>6673102.1900000004</v>
      </c>
    </row>
    <row r="19" spans="1:5" ht="18.75" customHeight="1" x14ac:dyDescent="0.25">
      <c r="A19" s="10" t="s">
        <v>13</v>
      </c>
      <c r="B19" s="8">
        <f>SUM(B7:B18)</f>
        <v>19890000</v>
      </c>
      <c r="C19" s="8">
        <f>SUM(C7:C18)</f>
        <v>19890000</v>
      </c>
      <c r="D19" s="8">
        <f>SUM(D7:D18)</f>
        <v>6675495.8400000008</v>
      </c>
      <c r="E19" s="13"/>
    </row>
    <row r="23" spans="1:5" x14ac:dyDescent="0.25">
      <c r="A23" s="11"/>
    </row>
  </sheetData>
  <mergeCells count="6">
    <mergeCell ref="D4:D6"/>
    <mergeCell ref="A1:D1"/>
    <mergeCell ref="A2:D2"/>
    <mergeCell ref="A4:A6"/>
    <mergeCell ref="B4:B6"/>
    <mergeCell ref="C4:C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0529-BE14-4598-BACE-84E14AC5F730}">
  <dimension ref="A1:E23"/>
  <sheetViews>
    <sheetView workbookViewId="0">
      <selection activeCell="E19" sqref="E19"/>
    </sheetView>
  </sheetViews>
  <sheetFormatPr defaultRowHeight="15" x14ac:dyDescent="0.25"/>
  <cols>
    <col min="1" max="4" width="21.7109375" style="9" customWidth="1"/>
    <col min="5" max="5" width="16.85546875" style="9" bestFit="1" customWidth="1"/>
    <col min="6" max="16384" width="9.140625" style="9"/>
  </cols>
  <sheetData>
    <row r="1" spans="1:4" ht="21.75" customHeight="1" x14ac:dyDescent="0.25">
      <c r="A1" s="2" t="s">
        <v>20</v>
      </c>
      <c r="B1" s="3"/>
      <c r="C1" s="3"/>
      <c r="D1" s="3"/>
    </row>
    <row r="2" spans="1:4" ht="32.25" customHeight="1" x14ac:dyDescent="0.25">
      <c r="A2" s="4" t="s">
        <v>17</v>
      </c>
      <c r="B2" s="5"/>
      <c r="C2" s="5"/>
      <c r="D2" s="5"/>
    </row>
    <row r="4" spans="1:4" ht="15" customHeight="1" x14ac:dyDescent="0.25">
      <c r="A4" s="1" t="s">
        <v>12</v>
      </c>
      <c r="B4" s="1" t="s">
        <v>15</v>
      </c>
      <c r="C4" s="1" t="s">
        <v>16</v>
      </c>
      <c r="D4" s="1" t="s">
        <v>21</v>
      </c>
    </row>
    <row r="5" spans="1:4" ht="15" customHeight="1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ht="18" customHeight="1" x14ac:dyDescent="0.25">
      <c r="A7" s="7" t="s">
        <v>0</v>
      </c>
      <c r="B7" s="6">
        <v>1285000</v>
      </c>
      <c r="C7" s="6">
        <v>1285000</v>
      </c>
      <c r="D7" s="6">
        <v>0</v>
      </c>
    </row>
    <row r="8" spans="1:4" ht="18" customHeight="1" x14ac:dyDescent="0.25">
      <c r="A8" s="7" t="s">
        <v>1</v>
      </c>
      <c r="B8" s="6">
        <v>1235000</v>
      </c>
      <c r="C8" s="6">
        <v>1235000</v>
      </c>
      <c r="D8" s="6">
        <v>0</v>
      </c>
    </row>
    <row r="9" spans="1:4" ht="18" customHeight="1" x14ac:dyDescent="0.25">
      <c r="A9" s="7" t="s">
        <v>2</v>
      </c>
      <c r="B9" s="6">
        <v>1235000</v>
      </c>
      <c r="C9" s="6">
        <v>1235000</v>
      </c>
      <c r="D9" s="6">
        <v>0</v>
      </c>
    </row>
    <row r="10" spans="1:4" ht="18" customHeight="1" x14ac:dyDescent="0.25">
      <c r="A10" s="7" t="s">
        <v>3</v>
      </c>
      <c r="B10" s="6">
        <v>1235000</v>
      </c>
      <c r="C10" s="6">
        <v>1235000</v>
      </c>
      <c r="D10" s="6">
        <v>0</v>
      </c>
    </row>
    <row r="11" spans="1:4" ht="18" customHeight="1" x14ac:dyDescent="0.25">
      <c r="A11" s="7" t="s">
        <v>4</v>
      </c>
      <c r="B11" s="6">
        <v>1235000</v>
      </c>
      <c r="C11" s="6">
        <v>1235000</v>
      </c>
      <c r="D11" s="6">
        <v>5387</v>
      </c>
    </row>
    <row r="12" spans="1:4" ht="18" customHeight="1" x14ac:dyDescent="0.25">
      <c r="A12" s="7" t="s">
        <v>5</v>
      </c>
      <c r="B12" s="6">
        <v>1235000</v>
      </c>
      <c r="C12" s="6">
        <v>1235000</v>
      </c>
      <c r="D12" s="6">
        <v>0</v>
      </c>
    </row>
    <row r="13" spans="1:4" ht="18" customHeight="1" x14ac:dyDescent="0.25">
      <c r="A13" s="7" t="s">
        <v>6</v>
      </c>
      <c r="B13" s="6">
        <v>1235000</v>
      </c>
      <c r="C13" s="6">
        <v>1235000</v>
      </c>
      <c r="D13" s="6">
        <v>0</v>
      </c>
    </row>
    <row r="14" spans="1:4" ht="18" customHeight="1" x14ac:dyDescent="0.25">
      <c r="A14" s="7" t="s">
        <v>7</v>
      </c>
      <c r="B14" s="6">
        <v>1235000</v>
      </c>
      <c r="C14" s="6">
        <v>1235000</v>
      </c>
      <c r="D14" s="6">
        <v>0</v>
      </c>
    </row>
    <row r="15" spans="1:4" ht="18" customHeight="1" x14ac:dyDescent="0.25">
      <c r="A15" s="7" t="s">
        <v>8</v>
      </c>
      <c r="B15" s="6">
        <v>1235000</v>
      </c>
      <c r="C15" s="6">
        <v>1235000</v>
      </c>
      <c r="D15" s="6">
        <v>0</v>
      </c>
    </row>
    <row r="16" spans="1:4" ht="18" customHeight="1" x14ac:dyDescent="0.25">
      <c r="A16" s="7" t="s">
        <v>9</v>
      </c>
      <c r="B16" s="6">
        <v>1235000</v>
      </c>
      <c r="C16" s="6">
        <v>1235000</v>
      </c>
      <c r="D16" s="6">
        <v>0</v>
      </c>
    </row>
    <row r="17" spans="1:5" ht="18" customHeight="1" x14ac:dyDescent="0.25">
      <c r="A17" s="7" t="s">
        <v>10</v>
      </c>
      <c r="B17" s="6">
        <v>1235000</v>
      </c>
      <c r="C17" s="6">
        <v>1235000</v>
      </c>
      <c r="D17" s="6">
        <v>0</v>
      </c>
    </row>
    <row r="18" spans="1:5" ht="18" customHeight="1" x14ac:dyDescent="0.25">
      <c r="A18" s="7" t="s">
        <v>11</v>
      </c>
      <c r="B18" s="6">
        <v>1235000</v>
      </c>
      <c r="C18" s="6">
        <v>1235000</v>
      </c>
      <c r="D18" s="6">
        <v>3951122.28</v>
      </c>
      <c r="E18" s="12"/>
    </row>
    <row r="19" spans="1:5" ht="18.75" customHeight="1" x14ac:dyDescent="0.25">
      <c r="A19" s="10" t="s">
        <v>13</v>
      </c>
      <c r="B19" s="8">
        <f>SUM(B7:B18)</f>
        <v>14870000</v>
      </c>
      <c r="C19" s="8">
        <f>SUM(C7:C18)</f>
        <v>14870000</v>
      </c>
      <c r="D19" s="8">
        <f>SUM(D7:D18)</f>
        <v>3956509.28</v>
      </c>
      <c r="E19" s="12"/>
    </row>
    <row r="23" spans="1:5" x14ac:dyDescent="0.25">
      <c r="A23" s="11"/>
    </row>
  </sheetData>
  <mergeCells count="6">
    <mergeCell ref="D4:D6"/>
    <mergeCell ref="A1:D1"/>
    <mergeCell ref="A2:D2"/>
    <mergeCell ref="A4:A6"/>
    <mergeCell ref="B4:B6"/>
    <mergeCell ref="C4:C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Winter</dc:creator>
  <cp:lastModifiedBy>Naiana Sousa Pereira</cp:lastModifiedBy>
  <cp:lastPrinted>2025-07-04T15:31:27Z</cp:lastPrinted>
  <dcterms:created xsi:type="dcterms:W3CDTF">2011-11-28T15:43:22Z</dcterms:created>
  <dcterms:modified xsi:type="dcterms:W3CDTF">2025-07-30T16:58:15Z</dcterms:modified>
</cp:coreProperties>
</file>