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toAtherino\Downloads\"/>
    </mc:Choice>
  </mc:AlternateContent>
  <xr:revisionPtr revIDLastSave="0" documentId="13_ncr:1_{C1B50CC7-AD8B-4CB2-BBF5-8BC6FB2404EB}" xr6:coauthVersionLast="47" xr6:coauthVersionMax="47" xr10:uidLastSave="{00000000-0000-0000-0000-000000000000}"/>
  <bookViews>
    <workbookView xWindow="-108" yWindow="-108" windowWidth="23256" windowHeight="12576" xr2:uid="{903815CE-445D-48A3-81E6-A6C4224B24B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6" i="1"/>
  <c r="M35" i="1"/>
  <c r="M34" i="1"/>
  <c r="M33" i="1"/>
  <c r="M32" i="1"/>
  <c r="M31" i="1"/>
  <c r="M37" i="1"/>
  <c r="M30" i="1"/>
  <c r="M29" i="1"/>
  <c r="M27" i="1"/>
  <c r="M26" i="1"/>
  <c r="M25" i="1"/>
  <c r="M24" i="1"/>
  <c r="M23" i="1"/>
  <c r="M22" i="1"/>
  <c r="M21" i="1"/>
  <c r="M20" i="1"/>
  <c r="M18" i="1"/>
  <c r="M17" i="1"/>
  <c r="M16" i="1"/>
  <c r="M15" i="1"/>
  <c r="M14" i="1"/>
  <c r="M13" i="1"/>
  <c r="M11" i="1"/>
  <c r="M12" i="1"/>
  <c r="M19" i="1"/>
  <c r="M28" i="1"/>
  <c r="L135" i="1"/>
  <c r="M130" i="1"/>
  <c r="M131" i="1"/>
  <c r="M132" i="1" l="1"/>
  <c r="M133" i="1"/>
  <c r="M134" i="1"/>
  <c r="M144" i="1"/>
  <c r="M145" i="1"/>
  <c r="M146" i="1"/>
  <c r="M147" i="1"/>
  <c r="M148" i="1"/>
  <c r="M149" i="1"/>
  <c r="M150" i="1"/>
  <c r="M151" i="1"/>
  <c r="M152" i="1"/>
  <c r="M135" i="1" l="1"/>
  <c r="M143" i="1"/>
  <c r="M153" i="1" l="1"/>
  <c r="M142" i="1" l="1"/>
  <c r="M154" i="1" l="1"/>
  <c r="K155" i="1"/>
  <c r="M155" i="1" l="1"/>
</calcChain>
</file>

<file path=xl/sharedStrings.xml><?xml version="1.0" encoding="utf-8"?>
<sst xmlns="http://schemas.openxmlformats.org/spreadsheetml/2006/main" count="692" uniqueCount="187">
  <si>
    <t>RELATÓRIO DE SERVIÇOS REALIZADOS - PUBLICIDADE INSTITUCIONAL</t>
  </si>
  <si>
    <t>Exercício:</t>
  </si>
  <si>
    <t>Período do Relatório:</t>
  </si>
  <si>
    <t>Responsável pelas Informações:</t>
  </si>
  <si>
    <t>Gerência de Comunicação Social</t>
  </si>
  <si>
    <t xml:space="preserve">Fundamentação Legal do Relatório: </t>
  </si>
  <si>
    <t>Artigo 16 da Lei 12.232/2010 de 29/04/2010.</t>
  </si>
  <si>
    <t>AGÊNCIA DE PUBLICIDADE E VEÍCULOS DE COMUNICAÇÃO</t>
  </si>
  <si>
    <t>Competência de Veiculação</t>
  </si>
  <si>
    <t>Agência de Publicidade Contratada</t>
  </si>
  <si>
    <t>Nº Nota Fiscal Agência</t>
  </si>
  <si>
    <t>Razão Social do Prestador de Serviço / Veículo de Comunicação</t>
  </si>
  <si>
    <t>Veículo Contratado</t>
  </si>
  <si>
    <t>Tipo de Veículo</t>
  </si>
  <si>
    <t>Produto</t>
  </si>
  <si>
    <t>Nº Nota Fiscal do Prestador de Serviço/ Veículo</t>
  </si>
  <si>
    <t>Valor Bruto dos Serviços do Prestador / Veículo</t>
  </si>
  <si>
    <t>Valor Bruto dos Serviços da Agência de Públicidade</t>
  </si>
  <si>
    <t>Valor Total dos Serviços (Agência + Veículo)</t>
  </si>
  <si>
    <t xml:space="preserve"> -----------</t>
  </si>
  <si>
    <t>VALOR TOTAL DO PERÍODO</t>
  </si>
  <si>
    <t>TV CÂMARA - OPERAÇÃO DO CANAL DE TV DA CÂMARA MUNICIPAL</t>
  </si>
  <si>
    <t>Nº Nota Fiscal do Veículo</t>
  </si>
  <si>
    <t>Primer Produção e Locação Ltda</t>
  </si>
  <si>
    <t>TV</t>
  </si>
  <si>
    <t>Valor Bruto dos Serviços da Empresa</t>
  </si>
  <si>
    <t xml:space="preserve">Operação e Transmissão da TV </t>
  </si>
  <si>
    <t>Site</t>
  </si>
  <si>
    <t>CNPJ da Agência de Publicidade</t>
  </si>
  <si>
    <t>08.295.563/0001-66</t>
  </si>
  <si>
    <t>CNPJ do Veículo de Comunicação</t>
  </si>
  <si>
    <t>08.945.050/0001-53</t>
  </si>
  <si>
    <t>00.729.393/0001-79</t>
  </si>
  <si>
    <t>THINK BRANDS PUBLICIDADE &amp; PROPAGANDA LTDA</t>
  </si>
  <si>
    <t>08.295.563/0001.66</t>
  </si>
  <si>
    <t xml:space="preserve"> ---</t>
  </si>
  <si>
    <t>Gerenciamento Redes Sociais</t>
  </si>
  <si>
    <t>Banner Web</t>
  </si>
  <si>
    <t>JORNAL O CORREIO DO POVO LTDA</t>
  </si>
  <si>
    <t>Criação peças publicitárias</t>
  </si>
  <si>
    <t>Jornal OCP</t>
  </si>
  <si>
    <t>75.369.587/0001-00</t>
  </si>
  <si>
    <t>Rádio</t>
  </si>
  <si>
    <t>Spot 30"</t>
  </si>
  <si>
    <t>73.387.698/0002-02</t>
  </si>
  <si>
    <t>Rádio Nossa</t>
  </si>
  <si>
    <t>03.659.278/0001-63</t>
  </si>
  <si>
    <t>79.873.204/0001-97</t>
  </si>
  <si>
    <t>Rádio RBN</t>
  </si>
  <si>
    <t>Revista Nossa</t>
  </si>
  <si>
    <t>RÁDIO JARAGUÁ LTDA</t>
  </si>
  <si>
    <t>84.432.897/0001-12</t>
  </si>
  <si>
    <t>Rádio Jaraguá</t>
  </si>
  <si>
    <t>REDE DE COMUNICAÇÃO PÉROLA DO VALE LTDA</t>
  </si>
  <si>
    <t>Rádio Studio</t>
  </si>
  <si>
    <t>03.658.136/0001-81</t>
  </si>
  <si>
    <t>Rádio 105</t>
  </si>
  <si>
    <t>REDE VERTICAL DE COMUNICAÇÃO LTDA</t>
  </si>
  <si>
    <t>EDITORA DO VALE LTDA</t>
  </si>
  <si>
    <t>04.555.612/0001-00</t>
  </si>
  <si>
    <t>Jornal JDV</t>
  </si>
  <si>
    <t>CPR COMUNICAÇÃO LTDA</t>
  </si>
  <si>
    <t>04.469.298/0001-34</t>
  </si>
  <si>
    <t>07.576.304/0001-40</t>
  </si>
  <si>
    <t>AT Impacto</t>
  </si>
  <si>
    <t>Portal OCPnews</t>
  </si>
  <si>
    <t>RÁDIO BRASIL NOVO LTDA -EPP</t>
  </si>
  <si>
    <t>DJ COMUNICAÇÕES E EXPL. DE SERVIÇOS DE RADIODIFUSÃO LTDA</t>
  </si>
  <si>
    <t>AT IMPACTO LOCAÇÕES</t>
  </si>
  <si>
    <t>Outdoor</t>
  </si>
  <si>
    <t>Veiculação Outdoor</t>
  </si>
  <si>
    <t>EDITORA ANA CAROLONA LTDA-ME</t>
  </si>
  <si>
    <t>Impresso</t>
  </si>
  <si>
    <t>Selo Capa</t>
  </si>
  <si>
    <t>Anúncio 1/2 página</t>
  </si>
  <si>
    <t>Jovem Pan</t>
  </si>
  <si>
    <t>CRIATIVA AUDIO PRODUTORA LTDA ME</t>
  </si>
  <si>
    <t>14.803.451/0001-71</t>
  </si>
  <si>
    <t>Criativa Audio</t>
  </si>
  <si>
    <t>Produção Spot 30"</t>
  </si>
  <si>
    <t>DESTAQUE MIDIA OOH LTDA</t>
  </si>
  <si>
    <t>45.414.226/0001-77</t>
  </si>
  <si>
    <t>Destaque</t>
  </si>
  <si>
    <t>FAC COMUNICAÇÃO E TRADUÇÃO LTDA</t>
  </si>
  <si>
    <t>11.740.252/0001-73</t>
  </si>
  <si>
    <t>Tim Francisco</t>
  </si>
  <si>
    <t>NASCE COMUNICACAO LTDA</t>
  </si>
  <si>
    <t>60.455.609/0001-84</t>
  </si>
  <si>
    <t>Portal Observa Mais</t>
  </si>
  <si>
    <t>Portal JDV</t>
  </si>
  <si>
    <t>Minuto Câmara</t>
  </si>
  <si>
    <t>ORGANIZAÇÕES SO DE COMUNICACAO LTDA</t>
  </si>
  <si>
    <t>02.376.802/0001-26</t>
  </si>
  <si>
    <t>Rádio Massa</t>
  </si>
  <si>
    <t>Programação novo layout app</t>
  </si>
  <si>
    <t>Produção painéis Backdrop entrada</t>
  </si>
  <si>
    <t>Anúncio selo capa</t>
  </si>
  <si>
    <t>ON VISION COMUNICAÇÃO VISUAL</t>
  </si>
  <si>
    <t>40.245.491/0001-55</t>
  </si>
  <si>
    <t>Produção e instalação de placas externas fachada</t>
  </si>
  <si>
    <t>10675/10676</t>
  </si>
  <si>
    <t>10677/10678</t>
  </si>
  <si>
    <t>10743/10744</t>
  </si>
  <si>
    <t>10765/10766</t>
  </si>
  <si>
    <t>10673/10674</t>
  </si>
  <si>
    <t>10667/10668</t>
  </si>
  <si>
    <t>10665/10666</t>
  </si>
  <si>
    <t>10663/10664</t>
  </si>
  <si>
    <t>10628/10629</t>
  </si>
  <si>
    <t>10613/10614</t>
  </si>
  <si>
    <t>On Visin</t>
  </si>
  <si>
    <t>Produção Minuto Câmara</t>
  </si>
  <si>
    <t>10611/10612</t>
  </si>
  <si>
    <t>10609/10729</t>
  </si>
  <si>
    <t>ZATTAR &amp; GUERRA COMUNICAÇÃO E EVENTOS</t>
  </si>
  <si>
    <t>61.684.719/0001-83</t>
  </si>
  <si>
    <t>Portal SC Real</t>
  </si>
  <si>
    <t>10599/10600</t>
  </si>
  <si>
    <t>Produção/impressão outdoor</t>
  </si>
  <si>
    <t>10597/10598</t>
  </si>
  <si>
    <t>10595/10596</t>
  </si>
  <si>
    <t>10593/10594</t>
  </si>
  <si>
    <t>10541/10542</t>
  </si>
  <si>
    <t>10539/10540</t>
  </si>
  <si>
    <t>Produção imagens campanha 90 anos</t>
  </si>
  <si>
    <t>10521/10522</t>
  </si>
  <si>
    <t>VOILA PRODUTORA</t>
  </si>
  <si>
    <t>32.673.454/0001-10</t>
  </si>
  <si>
    <t>Voila</t>
  </si>
  <si>
    <t>10512/10513</t>
  </si>
  <si>
    <t>10510/10511</t>
  </si>
  <si>
    <t>10485/104/86</t>
  </si>
  <si>
    <t>10482/10484</t>
  </si>
  <si>
    <t>10480/10487</t>
  </si>
  <si>
    <t>10476/10477</t>
  </si>
  <si>
    <t>10471/10472</t>
  </si>
  <si>
    <t>11035/11037</t>
  </si>
  <si>
    <t>11033/11034</t>
  </si>
  <si>
    <t>11012/11013</t>
  </si>
  <si>
    <t>11010/11011</t>
  </si>
  <si>
    <t>11006/11007</t>
  </si>
  <si>
    <t>10968/10969</t>
  </si>
  <si>
    <t>10938/10939</t>
  </si>
  <si>
    <t>10936/10937</t>
  </si>
  <si>
    <t>10934/10935</t>
  </si>
  <si>
    <t>10917/10918</t>
  </si>
  <si>
    <t>10872/10873</t>
  </si>
  <si>
    <t>10870/10871</t>
  </si>
  <si>
    <t>10868/10869</t>
  </si>
  <si>
    <t>10862/10863</t>
  </si>
  <si>
    <t>10860/10861</t>
  </si>
  <si>
    <t>10856/10857</t>
  </si>
  <si>
    <t>10854/10855</t>
  </si>
  <si>
    <t>11444/11445</t>
  </si>
  <si>
    <t>GRAFICA REGIS LTDA</t>
  </si>
  <si>
    <t>79.500.443/0001-00</t>
  </si>
  <si>
    <t>Gráfica Régis</t>
  </si>
  <si>
    <t>Produção impressos Combate à Pedofilia</t>
  </si>
  <si>
    <t>11396/11397</t>
  </si>
  <si>
    <t>11376/11377</t>
  </si>
  <si>
    <t>Produção adesivo novo horário</t>
  </si>
  <si>
    <t>11328/11329</t>
  </si>
  <si>
    <t>11325/11326</t>
  </si>
  <si>
    <t>11294/11295</t>
  </si>
  <si>
    <t>11292/11293</t>
  </si>
  <si>
    <t>11278/11279</t>
  </si>
  <si>
    <t>11269/11270</t>
  </si>
  <si>
    <t>11213/11214</t>
  </si>
  <si>
    <t>11211/11212</t>
  </si>
  <si>
    <t>11209/11210</t>
  </si>
  <si>
    <t>11207/11208</t>
  </si>
  <si>
    <t>11205/11206</t>
  </si>
  <si>
    <t>11201/11202</t>
  </si>
  <si>
    <t>11199/11200</t>
  </si>
  <si>
    <t>11197/11198</t>
  </si>
  <si>
    <t>11191/11192</t>
  </si>
  <si>
    <t>11189/11190</t>
  </si>
  <si>
    <t>11177/11178</t>
  </si>
  <si>
    <t>11175/11176</t>
  </si>
  <si>
    <t>11140/11141</t>
  </si>
  <si>
    <t>11136/11137</t>
  </si>
  <si>
    <t>DMK OUTDOOR SERVIÇOS PUBLICITÁRIOS LTDA</t>
  </si>
  <si>
    <t>32.934.043/0001-30</t>
  </si>
  <si>
    <t>Dumke</t>
  </si>
  <si>
    <t>11134/11135</t>
  </si>
  <si>
    <t>11124/11125</t>
  </si>
  <si>
    <t>Janeiro a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</si>
</sst>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1" applyFont="1" applyBorder="1"/>
    <xf numFmtId="164" fontId="2" fillId="0" borderId="4" xfId="1" applyFont="1" applyBorder="1"/>
    <xf numFmtId="164" fontId="2" fillId="2" borderId="4" xfId="1" applyFont="1" applyFill="1" applyBorder="1"/>
    <xf numFmtId="164" fontId="0" fillId="0" borderId="4" xfId="1" applyFont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7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2" fillId="3" borderId="4" xfId="1" applyFont="1" applyFill="1" applyBorder="1"/>
    <xf numFmtId="164" fontId="4" fillId="0" borderId="4" xfId="1" applyFont="1" applyBorder="1"/>
    <xf numFmtId="164" fontId="4" fillId="3" borderId="4" xfId="1" applyFont="1" applyFill="1" applyBorder="1"/>
    <xf numFmtId="164" fontId="1" fillId="0" borderId="4" xfId="1" applyFont="1" applyBorder="1"/>
    <xf numFmtId="17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C6F5-D561-4FF9-BD52-DD32AE422C31}">
  <sheetPr>
    <pageSetUpPr fitToPage="1"/>
  </sheetPr>
  <dimension ref="A1:M155"/>
  <sheetViews>
    <sheetView tabSelected="1" workbookViewId="0">
      <selection activeCell="D4" sqref="D4:E4"/>
    </sheetView>
  </sheetViews>
  <sheetFormatPr defaultRowHeight="14.4" x14ac:dyDescent="0.3"/>
  <cols>
    <col min="1" max="1" width="14" customWidth="1"/>
    <col min="2" max="2" width="25.5546875" bestFit="1" customWidth="1"/>
    <col min="3" max="3" width="19" customWidth="1"/>
    <col min="4" max="4" width="12.6640625" bestFit="1" customWidth="1"/>
    <col min="5" max="5" width="39.88671875" bestFit="1" customWidth="1"/>
    <col min="6" max="6" width="18.88671875" customWidth="1"/>
    <col min="7" max="7" width="16.44140625" customWidth="1"/>
    <col min="8" max="8" width="10" customWidth="1"/>
    <col min="9" max="9" width="30.6640625" customWidth="1"/>
    <col min="10" max="10" width="10.6640625" bestFit="1" customWidth="1"/>
    <col min="11" max="13" width="15.6640625" customWidth="1"/>
  </cols>
  <sheetData>
    <row r="1" spans="1:13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7.5" customHeight="1" x14ac:dyDescent="0.3"/>
    <row r="3" spans="1:13" x14ac:dyDescent="0.3">
      <c r="A3" s="1" t="s">
        <v>1</v>
      </c>
      <c r="B3" s="2"/>
      <c r="C3" s="2"/>
      <c r="D3" s="26">
        <v>2026</v>
      </c>
      <c r="E3" s="26"/>
      <c r="F3" s="13"/>
    </row>
    <row r="4" spans="1:13" x14ac:dyDescent="0.3">
      <c r="A4" s="1" t="s">
        <v>2</v>
      </c>
      <c r="D4" s="27" t="s">
        <v>186</v>
      </c>
      <c r="E4" s="27"/>
      <c r="F4" s="14"/>
    </row>
    <row r="5" spans="1:13" x14ac:dyDescent="0.3">
      <c r="A5" s="1" t="s">
        <v>3</v>
      </c>
      <c r="D5" s="28" t="s">
        <v>4</v>
      </c>
      <c r="E5" s="28"/>
      <c r="F5" s="3"/>
    </row>
    <row r="6" spans="1:13" x14ac:dyDescent="0.3">
      <c r="A6" s="1" t="s">
        <v>5</v>
      </c>
      <c r="D6" s="28" t="s">
        <v>6</v>
      </c>
      <c r="E6" s="28"/>
      <c r="F6" s="3"/>
      <c r="G6" s="3"/>
      <c r="H6" s="3"/>
    </row>
    <row r="7" spans="1:13" ht="7.5" customHeight="1" x14ac:dyDescent="0.3">
      <c r="A7" s="1"/>
      <c r="D7" s="3"/>
      <c r="E7" s="3"/>
      <c r="F7" s="3"/>
      <c r="G7" s="3"/>
      <c r="H7" s="3"/>
    </row>
    <row r="8" spans="1:13" ht="7.5" customHeight="1" x14ac:dyDescent="0.3">
      <c r="A8" s="1"/>
      <c r="D8" s="3"/>
      <c r="E8" s="3"/>
      <c r="F8" s="3"/>
      <c r="G8" s="3"/>
      <c r="H8" s="3"/>
    </row>
    <row r="9" spans="1:13" x14ac:dyDescent="0.3">
      <c r="A9" s="23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 ht="72" x14ac:dyDescent="0.3">
      <c r="A10" s="4" t="s">
        <v>8</v>
      </c>
      <c r="B10" s="4" t="s">
        <v>9</v>
      </c>
      <c r="C10" s="4" t="s">
        <v>28</v>
      </c>
      <c r="D10" s="4" t="s">
        <v>10</v>
      </c>
      <c r="E10" s="4" t="s">
        <v>11</v>
      </c>
      <c r="F10" s="4" t="s">
        <v>30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</row>
    <row r="11" spans="1:13" x14ac:dyDescent="0.3">
      <c r="A11" s="22">
        <v>46023</v>
      </c>
      <c r="B11" s="6" t="s">
        <v>33</v>
      </c>
      <c r="C11" s="7" t="s">
        <v>34</v>
      </c>
      <c r="D11" s="7">
        <v>10238</v>
      </c>
      <c r="E11" s="6" t="s">
        <v>33</v>
      </c>
      <c r="F11" s="7" t="s">
        <v>29</v>
      </c>
      <c r="G11" s="7" t="s">
        <v>35</v>
      </c>
      <c r="H11" s="7" t="s">
        <v>35</v>
      </c>
      <c r="I11" s="16" t="s">
        <v>94</v>
      </c>
      <c r="J11" s="7" t="s">
        <v>35</v>
      </c>
      <c r="K11" s="21"/>
      <c r="L11" s="21">
        <v>27535.5</v>
      </c>
      <c r="M11" s="9">
        <f t="shared" ref="M11:M19" si="0">L11+K11</f>
        <v>27535.5</v>
      </c>
    </row>
    <row r="12" spans="1:13" x14ac:dyDescent="0.3">
      <c r="A12" s="22">
        <v>46023</v>
      </c>
      <c r="B12" s="6" t="s">
        <v>33</v>
      </c>
      <c r="C12" s="7" t="s">
        <v>34</v>
      </c>
      <c r="D12" s="7">
        <v>10119</v>
      </c>
      <c r="E12" s="16" t="s">
        <v>80</v>
      </c>
      <c r="F12" s="7" t="s">
        <v>81</v>
      </c>
      <c r="G12" s="17" t="s">
        <v>82</v>
      </c>
      <c r="H12" s="17" t="s">
        <v>35</v>
      </c>
      <c r="I12" s="16" t="s">
        <v>95</v>
      </c>
      <c r="J12" s="7">
        <v>627</v>
      </c>
      <c r="K12" s="21">
        <v>1560</v>
      </c>
      <c r="L12" s="21">
        <v>234</v>
      </c>
      <c r="M12" s="19">
        <f t="shared" si="0"/>
        <v>1794</v>
      </c>
    </row>
    <row r="13" spans="1:13" x14ac:dyDescent="0.3">
      <c r="A13" s="22">
        <v>46023</v>
      </c>
      <c r="B13" s="6" t="s">
        <v>33</v>
      </c>
      <c r="C13" s="7" t="s">
        <v>34</v>
      </c>
      <c r="D13" s="7">
        <v>10090</v>
      </c>
      <c r="E13" s="6" t="s">
        <v>33</v>
      </c>
      <c r="F13" s="7" t="s">
        <v>29</v>
      </c>
      <c r="G13" s="7" t="s">
        <v>35</v>
      </c>
      <c r="H13" s="7" t="s">
        <v>35</v>
      </c>
      <c r="I13" s="6" t="s">
        <v>36</v>
      </c>
      <c r="J13" s="7" t="s">
        <v>35</v>
      </c>
      <c r="K13" s="21"/>
      <c r="L13" s="21">
        <v>16521.3</v>
      </c>
      <c r="M13" s="19">
        <f t="shared" si="0"/>
        <v>16521.3</v>
      </c>
    </row>
    <row r="14" spans="1:13" x14ac:dyDescent="0.3">
      <c r="A14" s="22">
        <v>46082</v>
      </c>
      <c r="B14" s="6" t="s">
        <v>33</v>
      </c>
      <c r="C14" s="7" t="s">
        <v>34</v>
      </c>
      <c r="D14" s="7">
        <v>10397</v>
      </c>
      <c r="E14" s="16" t="s">
        <v>38</v>
      </c>
      <c r="F14" s="7" t="s">
        <v>31</v>
      </c>
      <c r="G14" s="17" t="s">
        <v>40</v>
      </c>
      <c r="H14" s="17" t="s">
        <v>72</v>
      </c>
      <c r="I14" s="16" t="s">
        <v>96</v>
      </c>
      <c r="J14" s="7">
        <v>3255</v>
      </c>
      <c r="K14" s="21">
        <v>624</v>
      </c>
      <c r="L14" s="21">
        <v>156</v>
      </c>
      <c r="M14" s="9">
        <f t="shared" si="0"/>
        <v>780</v>
      </c>
    </row>
    <row r="15" spans="1:13" x14ac:dyDescent="0.3">
      <c r="A15" s="22">
        <v>46082</v>
      </c>
      <c r="B15" s="6" t="s">
        <v>33</v>
      </c>
      <c r="C15" s="7" t="s">
        <v>34</v>
      </c>
      <c r="D15" s="7">
        <v>10340</v>
      </c>
      <c r="E15" s="16" t="s">
        <v>38</v>
      </c>
      <c r="F15" s="7" t="s">
        <v>31</v>
      </c>
      <c r="G15" s="17" t="s">
        <v>40</v>
      </c>
      <c r="H15" s="17" t="s">
        <v>72</v>
      </c>
      <c r="I15" s="16" t="s">
        <v>74</v>
      </c>
      <c r="J15" s="7">
        <v>3252</v>
      </c>
      <c r="K15" s="21">
        <v>2531.46</v>
      </c>
      <c r="L15" s="21">
        <v>632.86</v>
      </c>
      <c r="M15" s="9">
        <f t="shared" ref="M15" si="1">L15+K15</f>
        <v>3164.32</v>
      </c>
    </row>
    <row r="16" spans="1:13" x14ac:dyDescent="0.3">
      <c r="A16" s="22">
        <v>46082</v>
      </c>
      <c r="B16" s="6" t="s">
        <v>33</v>
      </c>
      <c r="C16" s="7" t="s">
        <v>34</v>
      </c>
      <c r="D16" s="7">
        <v>9362</v>
      </c>
      <c r="E16" s="6" t="s">
        <v>33</v>
      </c>
      <c r="F16" s="7" t="s">
        <v>29</v>
      </c>
      <c r="G16" s="7" t="s">
        <v>35</v>
      </c>
      <c r="H16" s="7" t="s">
        <v>35</v>
      </c>
      <c r="I16" s="6" t="s">
        <v>39</v>
      </c>
      <c r="J16" s="7" t="s">
        <v>35</v>
      </c>
      <c r="K16" s="21"/>
      <c r="L16" s="21">
        <v>3494.4</v>
      </c>
      <c r="M16" s="19">
        <f>L16+K16</f>
        <v>3494.4</v>
      </c>
    </row>
    <row r="17" spans="1:13" x14ac:dyDescent="0.3">
      <c r="A17" s="22">
        <v>46054</v>
      </c>
      <c r="B17" s="6" t="s">
        <v>33</v>
      </c>
      <c r="C17" s="7" t="s">
        <v>34</v>
      </c>
      <c r="D17" s="7">
        <v>10287</v>
      </c>
      <c r="E17" s="6" t="s">
        <v>33</v>
      </c>
      <c r="F17" s="7" t="s">
        <v>29</v>
      </c>
      <c r="G17" s="7" t="s">
        <v>35</v>
      </c>
      <c r="H17" s="7" t="s">
        <v>35</v>
      </c>
      <c r="I17" s="6" t="s">
        <v>36</v>
      </c>
      <c r="J17" s="7" t="s">
        <v>35</v>
      </c>
      <c r="K17" s="21"/>
      <c r="L17" s="21">
        <v>16521.3</v>
      </c>
      <c r="M17" s="19">
        <f t="shared" ref="M17:M18" si="2">L17+K17</f>
        <v>16521.3</v>
      </c>
    </row>
    <row r="18" spans="1:13" x14ac:dyDescent="0.3">
      <c r="A18" s="22">
        <v>46082</v>
      </c>
      <c r="B18" s="6" t="s">
        <v>33</v>
      </c>
      <c r="C18" s="7" t="s">
        <v>34</v>
      </c>
      <c r="D18" s="7" t="s">
        <v>103</v>
      </c>
      <c r="E18" s="16" t="s">
        <v>71</v>
      </c>
      <c r="F18" s="7" t="s">
        <v>46</v>
      </c>
      <c r="G18" s="17" t="s">
        <v>49</v>
      </c>
      <c r="H18" s="17" t="s">
        <v>72</v>
      </c>
      <c r="I18" s="16" t="s">
        <v>74</v>
      </c>
      <c r="J18" s="7">
        <v>1963</v>
      </c>
      <c r="K18" s="21">
        <v>4704</v>
      </c>
      <c r="L18" s="21">
        <v>1176</v>
      </c>
      <c r="M18" s="19">
        <f t="shared" si="2"/>
        <v>5880</v>
      </c>
    </row>
    <row r="19" spans="1:13" x14ac:dyDescent="0.3">
      <c r="A19" s="22">
        <v>46082</v>
      </c>
      <c r="B19" s="6" t="s">
        <v>33</v>
      </c>
      <c r="C19" s="7" t="s">
        <v>34</v>
      </c>
      <c r="D19" s="7" t="s">
        <v>102</v>
      </c>
      <c r="E19" s="16" t="s">
        <v>97</v>
      </c>
      <c r="F19" s="7" t="s">
        <v>98</v>
      </c>
      <c r="G19" s="17" t="s">
        <v>110</v>
      </c>
      <c r="H19" s="17" t="s">
        <v>35</v>
      </c>
      <c r="I19" s="16" t="s">
        <v>99</v>
      </c>
      <c r="J19" s="7">
        <v>3187</v>
      </c>
      <c r="K19" s="21">
        <v>11940</v>
      </c>
      <c r="L19" s="21">
        <v>1791</v>
      </c>
      <c r="M19" s="19">
        <f t="shared" si="0"/>
        <v>13731</v>
      </c>
    </row>
    <row r="20" spans="1:13" x14ac:dyDescent="0.3">
      <c r="A20" s="22">
        <v>46082</v>
      </c>
      <c r="B20" s="6" t="s">
        <v>33</v>
      </c>
      <c r="C20" s="7" t="s">
        <v>34</v>
      </c>
      <c r="D20" s="7">
        <v>10728</v>
      </c>
      <c r="E20" s="6" t="s">
        <v>33</v>
      </c>
      <c r="F20" s="7" t="s">
        <v>29</v>
      </c>
      <c r="G20" s="7" t="s">
        <v>35</v>
      </c>
      <c r="H20" s="7" t="s">
        <v>35</v>
      </c>
      <c r="I20" s="6" t="s">
        <v>36</v>
      </c>
      <c r="J20" s="7" t="s">
        <v>35</v>
      </c>
      <c r="K20" s="21"/>
      <c r="L20" s="21">
        <v>16521.3</v>
      </c>
      <c r="M20" s="19">
        <f t="shared" ref="M20:M22" si="3">L20+K20</f>
        <v>16521.3</v>
      </c>
    </row>
    <row r="21" spans="1:13" x14ac:dyDescent="0.3">
      <c r="A21" s="22">
        <v>46082</v>
      </c>
      <c r="B21" s="6" t="s">
        <v>33</v>
      </c>
      <c r="C21" s="7" t="s">
        <v>34</v>
      </c>
      <c r="D21" s="7" t="s">
        <v>101</v>
      </c>
      <c r="E21" s="16" t="s">
        <v>61</v>
      </c>
      <c r="F21" s="7" t="s">
        <v>62</v>
      </c>
      <c r="G21" s="17" t="s">
        <v>75</v>
      </c>
      <c r="H21" s="17" t="s">
        <v>42</v>
      </c>
      <c r="I21" s="16" t="s">
        <v>90</v>
      </c>
      <c r="J21" s="7">
        <v>486</v>
      </c>
      <c r="K21" s="21">
        <v>3200</v>
      </c>
      <c r="L21" s="21">
        <v>800</v>
      </c>
      <c r="M21" s="19">
        <f t="shared" si="3"/>
        <v>4000</v>
      </c>
    </row>
    <row r="22" spans="1:13" x14ac:dyDescent="0.3">
      <c r="A22" s="15">
        <v>46082</v>
      </c>
      <c r="B22" s="6" t="s">
        <v>33</v>
      </c>
      <c r="C22" s="7" t="s">
        <v>34</v>
      </c>
      <c r="D22" s="7" t="s">
        <v>100</v>
      </c>
      <c r="E22" s="16" t="s">
        <v>67</v>
      </c>
      <c r="F22" s="7" t="s">
        <v>55</v>
      </c>
      <c r="G22" s="17" t="s">
        <v>56</v>
      </c>
      <c r="H22" s="17" t="s">
        <v>42</v>
      </c>
      <c r="I22" s="16" t="s">
        <v>90</v>
      </c>
      <c r="J22" s="7">
        <v>1020</v>
      </c>
      <c r="K22" s="21">
        <v>3200</v>
      </c>
      <c r="L22" s="21">
        <v>800</v>
      </c>
      <c r="M22" s="19">
        <f t="shared" si="3"/>
        <v>4000</v>
      </c>
    </row>
    <row r="23" spans="1:13" x14ac:dyDescent="0.3">
      <c r="A23" s="15">
        <v>46082</v>
      </c>
      <c r="B23" s="6" t="s">
        <v>33</v>
      </c>
      <c r="C23" s="7" t="s">
        <v>34</v>
      </c>
      <c r="D23" s="7" t="s">
        <v>104</v>
      </c>
      <c r="E23" s="16" t="s">
        <v>67</v>
      </c>
      <c r="F23" s="7" t="s">
        <v>55</v>
      </c>
      <c r="G23" s="17" t="s">
        <v>56</v>
      </c>
      <c r="H23" s="17" t="s">
        <v>42</v>
      </c>
      <c r="I23" s="16" t="s">
        <v>43</v>
      </c>
      <c r="J23" s="7">
        <v>1021</v>
      </c>
      <c r="K23" s="21">
        <v>1944</v>
      </c>
      <c r="L23" s="21">
        <v>486</v>
      </c>
      <c r="M23" s="19">
        <f t="shared" ref="M23:M25" si="4">L23+K23</f>
        <v>2430</v>
      </c>
    </row>
    <row r="24" spans="1:13" x14ac:dyDescent="0.3">
      <c r="A24" s="22">
        <v>46113</v>
      </c>
      <c r="B24" s="6" t="s">
        <v>33</v>
      </c>
      <c r="C24" s="7" t="s">
        <v>34</v>
      </c>
      <c r="D24" s="7" t="s">
        <v>105</v>
      </c>
      <c r="E24" s="16" t="s">
        <v>38</v>
      </c>
      <c r="F24" s="7" t="s">
        <v>31</v>
      </c>
      <c r="G24" s="17" t="s">
        <v>40</v>
      </c>
      <c r="H24" s="17" t="s">
        <v>72</v>
      </c>
      <c r="I24" s="16" t="s">
        <v>74</v>
      </c>
      <c r="J24" s="7">
        <v>3261</v>
      </c>
      <c r="K24" s="21">
        <v>2531.46</v>
      </c>
      <c r="L24" s="21">
        <v>632.86</v>
      </c>
      <c r="M24" s="9">
        <f t="shared" si="4"/>
        <v>3164.32</v>
      </c>
    </row>
    <row r="25" spans="1:13" x14ac:dyDescent="0.3">
      <c r="A25" s="22">
        <v>46082</v>
      </c>
      <c r="B25" s="6" t="s">
        <v>33</v>
      </c>
      <c r="C25" s="7" t="s">
        <v>34</v>
      </c>
      <c r="D25" s="7" t="s">
        <v>106</v>
      </c>
      <c r="E25" s="16" t="s">
        <v>38</v>
      </c>
      <c r="F25" s="7" t="s">
        <v>31</v>
      </c>
      <c r="G25" s="17" t="s">
        <v>65</v>
      </c>
      <c r="H25" s="17" t="s">
        <v>27</v>
      </c>
      <c r="I25" s="16" t="s">
        <v>37</v>
      </c>
      <c r="J25" s="7">
        <v>3259</v>
      </c>
      <c r="K25" s="21">
        <v>2537.48</v>
      </c>
      <c r="L25" s="21">
        <v>634.37</v>
      </c>
      <c r="M25" s="9">
        <f t="shared" si="4"/>
        <v>3171.85</v>
      </c>
    </row>
    <row r="26" spans="1:13" x14ac:dyDescent="0.3">
      <c r="A26" s="22">
        <v>46082</v>
      </c>
      <c r="B26" s="6" t="s">
        <v>33</v>
      </c>
      <c r="C26" s="7" t="s">
        <v>34</v>
      </c>
      <c r="D26" s="7" t="s">
        <v>107</v>
      </c>
      <c r="E26" s="16" t="s">
        <v>66</v>
      </c>
      <c r="F26" s="7" t="s">
        <v>47</v>
      </c>
      <c r="G26" s="17" t="s">
        <v>48</v>
      </c>
      <c r="H26" s="17" t="s">
        <v>42</v>
      </c>
      <c r="I26" s="16" t="s">
        <v>90</v>
      </c>
      <c r="J26" s="7">
        <v>445</v>
      </c>
      <c r="K26" s="21">
        <v>3072.13</v>
      </c>
      <c r="L26" s="21">
        <v>768.03</v>
      </c>
      <c r="M26" s="19">
        <f>L26+K26</f>
        <v>3840.16</v>
      </c>
    </row>
    <row r="27" spans="1:13" x14ac:dyDescent="0.3">
      <c r="A27" s="22">
        <v>46082</v>
      </c>
      <c r="B27" s="6" t="s">
        <v>33</v>
      </c>
      <c r="C27" s="7" t="s">
        <v>34</v>
      </c>
      <c r="D27" s="7" t="s">
        <v>108</v>
      </c>
      <c r="E27" s="16" t="s">
        <v>66</v>
      </c>
      <c r="F27" s="7" t="s">
        <v>47</v>
      </c>
      <c r="G27" s="17" t="s">
        <v>48</v>
      </c>
      <c r="H27" s="17" t="s">
        <v>42</v>
      </c>
      <c r="I27" s="16" t="s">
        <v>43</v>
      </c>
      <c r="J27" s="7">
        <v>444</v>
      </c>
      <c r="K27" s="21">
        <v>1748.74</v>
      </c>
      <c r="L27" s="21">
        <v>437.18</v>
      </c>
      <c r="M27" s="19">
        <f>L27+K27</f>
        <v>2185.92</v>
      </c>
    </row>
    <row r="28" spans="1:13" x14ac:dyDescent="0.3">
      <c r="A28" s="22">
        <v>46082</v>
      </c>
      <c r="B28" s="6" t="s">
        <v>33</v>
      </c>
      <c r="C28" s="7" t="s">
        <v>34</v>
      </c>
      <c r="D28" s="7" t="s">
        <v>109</v>
      </c>
      <c r="E28" s="16" t="s">
        <v>76</v>
      </c>
      <c r="F28" s="7" t="s">
        <v>77</v>
      </c>
      <c r="G28" s="17" t="s">
        <v>78</v>
      </c>
      <c r="H28" s="17" t="s">
        <v>35</v>
      </c>
      <c r="I28" s="16" t="s">
        <v>111</v>
      </c>
      <c r="J28" s="7">
        <v>63</v>
      </c>
      <c r="K28" s="21">
        <v>4400</v>
      </c>
      <c r="L28" s="21">
        <v>660</v>
      </c>
      <c r="M28" s="19">
        <f t="shared" ref="M28:M37" si="5">L28+K28</f>
        <v>5060</v>
      </c>
    </row>
    <row r="29" spans="1:13" x14ac:dyDescent="0.3">
      <c r="A29" s="15">
        <v>46082</v>
      </c>
      <c r="B29" s="6" t="s">
        <v>33</v>
      </c>
      <c r="C29" s="7" t="s">
        <v>34</v>
      </c>
      <c r="D29" s="7" t="s">
        <v>112</v>
      </c>
      <c r="E29" s="16" t="s">
        <v>57</v>
      </c>
      <c r="F29" s="7" t="s">
        <v>44</v>
      </c>
      <c r="G29" s="17" t="s">
        <v>45</v>
      </c>
      <c r="H29" s="17" t="s">
        <v>42</v>
      </c>
      <c r="I29" s="16" t="s">
        <v>43</v>
      </c>
      <c r="J29" s="7">
        <v>42</v>
      </c>
      <c r="K29" s="21">
        <v>849.6</v>
      </c>
      <c r="L29" s="21">
        <v>212.4</v>
      </c>
      <c r="M29" s="19">
        <f t="shared" si="5"/>
        <v>1062</v>
      </c>
    </row>
    <row r="30" spans="1:13" x14ac:dyDescent="0.3">
      <c r="A30" s="15">
        <v>46082</v>
      </c>
      <c r="B30" s="6" t="s">
        <v>33</v>
      </c>
      <c r="C30" s="7" t="s">
        <v>34</v>
      </c>
      <c r="D30" s="7" t="s">
        <v>113</v>
      </c>
      <c r="E30" s="16" t="s">
        <v>114</v>
      </c>
      <c r="F30" s="7" t="s">
        <v>115</v>
      </c>
      <c r="G30" s="17" t="s">
        <v>116</v>
      </c>
      <c r="H30" s="17" t="s">
        <v>27</v>
      </c>
      <c r="I30" s="16" t="s">
        <v>37</v>
      </c>
      <c r="J30" s="7">
        <v>14</v>
      </c>
      <c r="K30" s="21">
        <v>4200</v>
      </c>
      <c r="L30" s="21">
        <v>1050</v>
      </c>
      <c r="M30" s="19">
        <f t="shared" si="5"/>
        <v>5250</v>
      </c>
    </row>
    <row r="31" spans="1:13" x14ac:dyDescent="0.3">
      <c r="A31" s="22">
        <v>46113</v>
      </c>
      <c r="B31" s="6" t="s">
        <v>33</v>
      </c>
      <c r="C31" s="7" t="s">
        <v>34</v>
      </c>
      <c r="D31" s="7" t="s">
        <v>117</v>
      </c>
      <c r="E31" s="16" t="s">
        <v>80</v>
      </c>
      <c r="F31" s="7" t="s">
        <v>81</v>
      </c>
      <c r="G31" s="17" t="s">
        <v>82</v>
      </c>
      <c r="H31" s="17" t="s">
        <v>35</v>
      </c>
      <c r="I31" s="16" t="s">
        <v>118</v>
      </c>
      <c r="J31" s="7">
        <v>669</v>
      </c>
      <c r="K31" s="21">
        <v>810</v>
      </c>
      <c r="L31" s="21">
        <v>121.5</v>
      </c>
      <c r="M31" s="19">
        <f t="shared" si="5"/>
        <v>931.5</v>
      </c>
    </row>
    <row r="32" spans="1:13" x14ac:dyDescent="0.3">
      <c r="A32" s="15">
        <v>46082</v>
      </c>
      <c r="B32" s="6" t="s">
        <v>33</v>
      </c>
      <c r="C32" s="7" t="s">
        <v>34</v>
      </c>
      <c r="D32" s="7" t="s">
        <v>119</v>
      </c>
      <c r="E32" s="16" t="s">
        <v>58</v>
      </c>
      <c r="F32" s="7" t="s">
        <v>59</v>
      </c>
      <c r="G32" s="17" t="s">
        <v>60</v>
      </c>
      <c r="H32" s="17" t="s">
        <v>72</v>
      </c>
      <c r="I32" s="16" t="s">
        <v>73</v>
      </c>
      <c r="J32" s="7">
        <v>4515</v>
      </c>
      <c r="K32" s="21">
        <v>680</v>
      </c>
      <c r="L32" s="21">
        <v>170</v>
      </c>
      <c r="M32" s="19">
        <f t="shared" si="5"/>
        <v>850</v>
      </c>
    </row>
    <row r="33" spans="1:13" x14ac:dyDescent="0.3">
      <c r="A33" s="15">
        <v>46082</v>
      </c>
      <c r="B33" s="6" t="s">
        <v>33</v>
      </c>
      <c r="C33" s="7" t="s">
        <v>34</v>
      </c>
      <c r="D33" s="7" t="s">
        <v>120</v>
      </c>
      <c r="E33" s="16" t="s">
        <v>58</v>
      </c>
      <c r="F33" s="7" t="s">
        <v>59</v>
      </c>
      <c r="G33" s="17" t="s">
        <v>60</v>
      </c>
      <c r="H33" s="17" t="s">
        <v>72</v>
      </c>
      <c r="I33" s="16" t="s">
        <v>74</v>
      </c>
      <c r="J33" s="7">
        <v>4513</v>
      </c>
      <c r="K33" s="21">
        <v>2944</v>
      </c>
      <c r="L33" s="21">
        <v>736</v>
      </c>
      <c r="M33" s="19">
        <f t="shared" ref="M33:M36" si="6">L33+K33</f>
        <v>3680</v>
      </c>
    </row>
    <row r="34" spans="1:13" x14ac:dyDescent="0.3">
      <c r="A34" s="15">
        <v>46082</v>
      </c>
      <c r="B34" s="6" t="s">
        <v>33</v>
      </c>
      <c r="C34" s="7" t="s">
        <v>34</v>
      </c>
      <c r="D34" s="7" t="s">
        <v>121</v>
      </c>
      <c r="E34" s="16" t="s">
        <v>58</v>
      </c>
      <c r="F34" s="7" t="s">
        <v>59</v>
      </c>
      <c r="G34" s="17" t="s">
        <v>88</v>
      </c>
      <c r="H34" s="17" t="s">
        <v>27</v>
      </c>
      <c r="I34" s="16" t="s">
        <v>37</v>
      </c>
      <c r="J34" s="7">
        <v>4526</v>
      </c>
      <c r="K34" s="21">
        <v>2040</v>
      </c>
      <c r="L34" s="21">
        <v>510</v>
      </c>
      <c r="M34" s="19">
        <f t="shared" si="6"/>
        <v>2550</v>
      </c>
    </row>
    <row r="35" spans="1:13" x14ac:dyDescent="0.3">
      <c r="A35" s="15">
        <v>46082</v>
      </c>
      <c r="B35" s="6" t="s">
        <v>33</v>
      </c>
      <c r="C35" s="7" t="s">
        <v>34</v>
      </c>
      <c r="D35" s="7" t="s">
        <v>122</v>
      </c>
      <c r="E35" s="16" t="s">
        <v>50</v>
      </c>
      <c r="F35" s="7" t="s">
        <v>51</v>
      </c>
      <c r="G35" s="17" t="s">
        <v>52</v>
      </c>
      <c r="H35" s="17" t="s">
        <v>42</v>
      </c>
      <c r="I35" s="16" t="s">
        <v>90</v>
      </c>
      <c r="J35" s="7">
        <v>689</v>
      </c>
      <c r="K35" s="21">
        <v>3200</v>
      </c>
      <c r="L35" s="21">
        <v>800</v>
      </c>
      <c r="M35" s="19">
        <f t="shared" si="6"/>
        <v>4000</v>
      </c>
    </row>
    <row r="36" spans="1:13" x14ac:dyDescent="0.3">
      <c r="A36" s="15">
        <v>46082</v>
      </c>
      <c r="B36" s="6" t="s">
        <v>33</v>
      </c>
      <c r="C36" s="7" t="s">
        <v>34</v>
      </c>
      <c r="D36" s="7" t="s">
        <v>123</v>
      </c>
      <c r="E36" s="16" t="s">
        <v>50</v>
      </c>
      <c r="F36" s="7" t="s">
        <v>51</v>
      </c>
      <c r="G36" s="17" t="s">
        <v>52</v>
      </c>
      <c r="H36" s="17" t="s">
        <v>42</v>
      </c>
      <c r="I36" s="16" t="s">
        <v>43</v>
      </c>
      <c r="J36" s="7">
        <v>688</v>
      </c>
      <c r="K36" s="21">
        <v>1656</v>
      </c>
      <c r="L36" s="21">
        <v>414</v>
      </c>
      <c r="M36" s="19">
        <f t="shared" si="6"/>
        <v>2070</v>
      </c>
    </row>
    <row r="37" spans="1:13" x14ac:dyDescent="0.3">
      <c r="A37" s="15">
        <v>46082</v>
      </c>
      <c r="B37" s="6" t="s">
        <v>33</v>
      </c>
      <c r="C37" s="7" t="s">
        <v>34</v>
      </c>
      <c r="D37" s="7" t="s">
        <v>125</v>
      </c>
      <c r="E37" s="16" t="s">
        <v>126</v>
      </c>
      <c r="F37" s="7" t="s">
        <v>127</v>
      </c>
      <c r="G37" s="17" t="s">
        <v>128</v>
      </c>
      <c r="H37" s="17" t="s">
        <v>35</v>
      </c>
      <c r="I37" s="16" t="s">
        <v>124</v>
      </c>
      <c r="J37" s="7">
        <v>65</v>
      </c>
      <c r="K37" s="21">
        <v>750</v>
      </c>
      <c r="L37" s="21">
        <v>112.5</v>
      </c>
      <c r="M37" s="9">
        <f t="shared" si="5"/>
        <v>862.5</v>
      </c>
    </row>
    <row r="38" spans="1:13" x14ac:dyDescent="0.3">
      <c r="A38" s="22">
        <v>46113</v>
      </c>
      <c r="B38" s="6" t="s">
        <v>33</v>
      </c>
      <c r="C38" s="7" t="s">
        <v>34</v>
      </c>
      <c r="D38" s="7" t="s">
        <v>129</v>
      </c>
      <c r="E38" s="16" t="s">
        <v>76</v>
      </c>
      <c r="F38" s="7" t="s">
        <v>77</v>
      </c>
      <c r="G38" s="17" t="s">
        <v>78</v>
      </c>
      <c r="H38" s="17" t="s">
        <v>35</v>
      </c>
      <c r="I38" s="16" t="s">
        <v>79</v>
      </c>
      <c r="J38" s="7">
        <v>70</v>
      </c>
      <c r="K38" s="21">
        <v>750</v>
      </c>
      <c r="L38" s="21">
        <v>112.5</v>
      </c>
      <c r="M38" s="19">
        <f t="shared" ref="M38:M40" si="7">L38+K38</f>
        <v>862.5</v>
      </c>
    </row>
    <row r="39" spans="1:13" x14ac:dyDescent="0.3">
      <c r="A39" s="15">
        <v>46082</v>
      </c>
      <c r="B39" s="6" t="s">
        <v>33</v>
      </c>
      <c r="C39" s="7" t="s">
        <v>34</v>
      </c>
      <c r="D39" s="7" t="s">
        <v>130</v>
      </c>
      <c r="E39" s="16" t="s">
        <v>53</v>
      </c>
      <c r="F39" s="7" t="s">
        <v>41</v>
      </c>
      <c r="G39" s="17" t="s">
        <v>54</v>
      </c>
      <c r="H39" s="17" t="s">
        <v>42</v>
      </c>
      <c r="I39" s="16" t="s">
        <v>43</v>
      </c>
      <c r="J39" s="7">
        <v>773</v>
      </c>
      <c r="K39" s="21">
        <v>1439.57</v>
      </c>
      <c r="L39" s="21">
        <v>359.89</v>
      </c>
      <c r="M39" s="18">
        <f t="shared" si="7"/>
        <v>1799.46</v>
      </c>
    </row>
    <row r="40" spans="1:13" x14ac:dyDescent="0.3">
      <c r="A40" s="22">
        <v>46082</v>
      </c>
      <c r="B40" s="6" t="s">
        <v>33</v>
      </c>
      <c r="C40" s="7" t="s">
        <v>34</v>
      </c>
      <c r="D40" s="7" t="s">
        <v>131</v>
      </c>
      <c r="E40" s="16" t="s">
        <v>80</v>
      </c>
      <c r="F40" s="7" t="s">
        <v>81</v>
      </c>
      <c r="G40" s="17" t="s">
        <v>82</v>
      </c>
      <c r="H40" s="17" t="s">
        <v>35</v>
      </c>
      <c r="I40" s="16" t="s">
        <v>118</v>
      </c>
      <c r="J40" s="7">
        <v>650</v>
      </c>
      <c r="K40" s="21">
        <v>810</v>
      </c>
      <c r="L40" s="21">
        <v>121.5</v>
      </c>
      <c r="M40" s="19">
        <f t="shared" si="7"/>
        <v>931.5</v>
      </c>
    </row>
    <row r="41" spans="1:13" x14ac:dyDescent="0.3">
      <c r="A41" s="22">
        <v>46082</v>
      </c>
      <c r="B41" s="6" t="s">
        <v>33</v>
      </c>
      <c r="C41" s="7" t="s">
        <v>34</v>
      </c>
      <c r="D41" s="7" t="s">
        <v>132</v>
      </c>
      <c r="E41" s="16" t="s">
        <v>76</v>
      </c>
      <c r="F41" s="7" t="s">
        <v>77</v>
      </c>
      <c r="G41" s="17" t="s">
        <v>78</v>
      </c>
      <c r="H41" s="17" t="s">
        <v>35</v>
      </c>
      <c r="I41" s="16" t="s">
        <v>79</v>
      </c>
      <c r="J41" s="7">
        <v>44</v>
      </c>
      <c r="K41" s="21">
        <v>750</v>
      </c>
      <c r="L41" s="21">
        <v>112.5</v>
      </c>
      <c r="M41" s="19">
        <f t="shared" ref="M41:M46" si="8">L41+K41</f>
        <v>862.5</v>
      </c>
    </row>
    <row r="42" spans="1:13" x14ac:dyDescent="0.3">
      <c r="A42" s="22">
        <v>46082</v>
      </c>
      <c r="B42" s="6" t="s">
        <v>33</v>
      </c>
      <c r="C42" s="7" t="s">
        <v>34</v>
      </c>
      <c r="D42" s="7" t="s">
        <v>133</v>
      </c>
      <c r="E42" s="16" t="s">
        <v>68</v>
      </c>
      <c r="F42" s="7" t="s">
        <v>63</v>
      </c>
      <c r="G42" s="17" t="s">
        <v>64</v>
      </c>
      <c r="H42" s="17" t="s">
        <v>69</v>
      </c>
      <c r="I42" s="16" t="s">
        <v>70</v>
      </c>
      <c r="J42" s="7">
        <v>4793</v>
      </c>
      <c r="K42" s="21">
        <v>3024</v>
      </c>
      <c r="L42" s="21">
        <v>756</v>
      </c>
      <c r="M42" s="19">
        <f t="shared" si="8"/>
        <v>3780</v>
      </c>
    </row>
    <row r="43" spans="1:13" x14ac:dyDescent="0.3">
      <c r="A43" s="15">
        <v>46082</v>
      </c>
      <c r="B43" s="6" t="s">
        <v>33</v>
      </c>
      <c r="C43" s="7" t="s">
        <v>34</v>
      </c>
      <c r="D43" s="7" t="s">
        <v>134</v>
      </c>
      <c r="E43" s="16" t="s">
        <v>91</v>
      </c>
      <c r="F43" s="7" t="s">
        <v>92</v>
      </c>
      <c r="G43" s="17" t="s">
        <v>93</v>
      </c>
      <c r="H43" s="17" t="s">
        <v>42</v>
      </c>
      <c r="I43" s="16" t="s">
        <v>90</v>
      </c>
      <c r="J43" s="7">
        <v>100</v>
      </c>
      <c r="K43" s="21">
        <v>2679.2150000000001</v>
      </c>
      <c r="L43" s="21">
        <v>716.8</v>
      </c>
      <c r="M43" s="19">
        <f t="shared" si="8"/>
        <v>3396.0150000000003</v>
      </c>
    </row>
    <row r="44" spans="1:13" x14ac:dyDescent="0.3">
      <c r="A44" s="15">
        <v>46082</v>
      </c>
      <c r="B44" s="6" t="s">
        <v>33</v>
      </c>
      <c r="C44" s="7" t="s">
        <v>34</v>
      </c>
      <c r="D44" s="7" t="s">
        <v>135</v>
      </c>
      <c r="E44" s="16" t="s">
        <v>86</v>
      </c>
      <c r="F44" s="7" t="s">
        <v>87</v>
      </c>
      <c r="G44" s="17" t="s">
        <v>89</v>
      </c>
      <c r="H44" s="17" t="s">
        <v>27</v>
      </c>
      <c r="I44" s="16" t="s">
        <v>37</v>
      </c>
      <c r="J44" s="7">
        <v>68</v>
      </c>
      <c r="K44" s="21">
        <v>2800</v>
      </c>
      <c r="L44" s="21">
        <v>700</v>
      </c>
      <c r="M44" s="19">
        <f t="shared" si="8"/>
        <v>3500</v>
      </c>
    </row>
    <row r="45" spans="1:13" x14ac:dyDescent="0.3">
      <c r="A45" s="22">
        <v>46143</v>
      </c>
      <c r="B45" s="6" t="s">
        <v>33</v>
      </c>
      <c r="C45" s="7" t="s">
        <v>34</v>
      </c>
      <c r="D45" s="7" t="s">
        <v>136</v>
      </c>
      <c r="E45" s="16" t="s">
        <v>80</v>
      </c>
      <c r="F45" s="7" t="s">
        <v>81</v>
      </c>
      <c r="G45" s="17" t="s">
        <v>82</v>
      </c>
      <c r="H45" s="17" t="s">
        <v>35</v>
      </c>
      <c r="I45" s="16" t="s">
        <v>118</v>
      </c>
      <c r="J45" s="7">
        <v>694</v>
      </c>
      <c r="K45" s="21">
        <v>810</v>
      </c>
      <c r="L45" s="21">
        <v>121.5</v>
      </c>
      <c r="M45" s="19">
        <f t="shared" si="8"/>
        <v>931.5</v>
      </c>
    </row>
    <row r="46" spans="1:13" x14ac:dyDescent="0.3">
      <c r="A46" s="15">
        <v>46113</v>
      </c>
      <c r="B46" s="6" t="s">
        <v>33</v>
      </c>
      <c r="C46" s="7" t="s">
        <v>34</v>
      </c>
      <c r="D46" s="7" t="s">
        <v>137</v>
      </c>
      <c r="E46" s="16" t="s">
        <v>57</v>
      </c>
      <c r="F46" s="7" t="s">
        <v>44</v>
      </c>
      <c r="G46" s="17" t="s">
        <v>45</v>
      </c>
      <c r="H46" s="17" t="s">
        <v>42</v>
      </c>
      <c r="I46" s="16" t="s">
        <v>43</v>
      </c>
      <c r="J46" s="7">
        <v>52</v>
      </c>
      <c r="K46" s="21">
        <v>755.2</v>
      </c>
      <c r="L46" s="21">
        <v>188.8</v>
      </c>
      <c r="M46" s="19">
        <f t="shared" si="8"/>
        <v>944</v>
      </c>
    </row>
    <row r="47" spans="1:13" x14ac:dyDescent="0.3">
      <c r="A47" s="22">
        <v>46113</v>
      </c>
      <c r="B47" s="6" t="s">
        <v>33</v>
      </c>
      <c r="C47" s="7" t="s">
        <v>34</v>
      </c>
      <c r="D47" s="7" t="s">
        <v>138</v>
      </c>
      <c r="E47" s="16" t="s">
        <v>66</v>
      </c>
      <c r="F47" s="7" t="s">
        <v>47</v>
      </c>
      <c r="G47" s="17" t="s">
        <v>48</v>
      </c>
      <c r="H47" s="17" t="s">
        <v>42</v>
      </c>
      <c r="I47" s="16" t="s">
        <v>43</v>
      </c>
      <c r="J47" s="7">
        <v>531</v>
      </c>
      <c r="K47" s="21">
        <v>1554.43</v>
      </c>
      <c r="L47" s="21">
        <v>388.61</v>
      </c>
      <c r="M47" s="19">
        <f>L47+K47</f>
        <v>1943.04</v>
      </c>
    </row>
    <row r="48" spans="1:13" x14ac:dyDescent="0.3">
      <c r="A48" s="15">
        <v>46113</v>
      </c>
      <c r="B48" s="6" t="s">
        <v>33</v>
      </c>
      <c r="C48" s="7" t="s">
        <v>34</v>
      </c>
      <c r="D48" s="7" t="s">
        <v>139</v>
      </c>
      <c r="E48" s="16" t="s">
        <v>50</v>
      </c>
      <c r="F48" s="7" t="s">
        <v>51</v>
      </c>
      <c r="G48" s="17" t="s">
        <v>52</v>
      </c>
      <c r="H48" s="17" t="s">
        <v>42</v>
      </c>
      <c r="I48" s="16" t="s">
        <v>90</v>
      </c>
      <c r="J48" s="7">
        <v>865</v>
      </c>
      <c r="K48" s="21">
        <v>3200</v>
      </c>
      <c r="L48" s="21">
        <v>800</v>
      </c>
      <c r="M48" s="19">
        <f t="shared" ref="M48:M49" si="9">L48+K48</f>
        <v>4000</v>
      </c>
    </row>
    <row r="49" spans="1:13" x14ac:dyDescent="0.3">
      <c r="A49" s="22">
        <v>46113</v>
      </c>
      <c r="B49" s="6" t="s">
        <v>33</v>
      </c>
      <c r="C49" s="7" t="s">
        <v>34</v>
      </c>
      <c r="D49" s="7" t="s">
        <v>140</v>
      </c>
      <c r="E49" s="16" t="s">
        <v>71</v>
      </c>
      <c r="F49" s="7" t="s">
        <v>46</v>
      </c>
      <c r="G49" s="17" t="s">
        <v>49</v>
      </c>
      <c r="H49" s="17" t="s">
        <v>27</v>
      </c>
      <c r="I49" s="16" t="s">
        <v>37</v>
      </c>
      <c r="J49" s="7">
        <v>1978</v>
      </c>
      <c r="K49" s="21">
        <v>2952</v>
      </c>
      <c r="L49" s="21">
        <v>738</v>
      </c>
      <c r="M49" s="19">
        <f t="shared" si="9"/>
        <v>3690</v>
      </c>
    </row>
    <row r="50" spans="1:13" x14ac:dyDescent="0.3">
      <c r="A50" s="15">
        <v>46113</v>
      </c>
      <c r="B50" s="6" t="s">
        <v>33</v>
      </c>
      <c r="C50" s="7" t="s">
        <v>34</v>
      </c>
      <c r="D50" s="7" t="s">
        <v>141</v>
      </c>
      <c r="E50" s="16" t="s">
        <v>50</v>
      </c>
      <c r="F50" s="7" t="s">
        <v>51</v>
      </c>
      <c r="G50" s="17" t="s">
        <v>52</v>
      </c>
      <c r="H50" s="17" t="s">
        <v>42</v>
      </c>
      <c r="I50" s="16" t="s">
        <v>43</v>
      </c>
      <c r="J50" s="7">
        <v>864</v>
      </c>
      <c r="K50" s="21">
        <v>1472</v>
      </c>
      <c r="L50" s="21">
        <v>368</v>
      </c>
      <c r="M50" s="19">
        <f t="shared" ref="M50" si="10">L50+K50</f>
        <v>1840</v>
      </c>
    </row>
    <row r="51" spans="1:13" x14ac:dyDescent="0.3">
      <c r="A51" s="22">
        <v>46113</v>
      </c>
      <c r="B51" s="6" t="s">
        <v>33</v>
      </c>
      <c r="C51" s="7" t="s">
        <v>34</v>
      </c>
      <c r="D51" s="7" t="s">
        <v>142</v>
      </c>
      <c r="E51" s="16" t="s">
        <v>66</v>
      </c>
      <c r="F51" s="7" t="s">
        <v>47</v>
      </c>
      <c r="G51" s="17" t="s">
        <v>48</v>
      </c>
      <c r="H51" s="17" t="s">
        <v>42</v>
      </c>
      <c r="I51" s="16" t="s">
        <v>90</v>
      </c>
      <c r="J51" s="7">
        <v>520</v>
      </c>
      <c r="K51" s="21">
        <v>3072.13</v>
      </c>
      <c r="L51" s="21">
        <v>768.03</v>
      </c>
      <c r="M51" s="19">
        <f>L51+K51</f>
        <v>3840.16</v>
      </c>
    </row>
    <row r="52" spans="1:13" x14ac:dyDescent="0.3">
      <c r="A52" s="22">
        <v>46113</v>
      </c>
      <c r="B52" s="6" t="s">
        <v>33</v>
      </c>
      <c r="C52" s="7" t="s">
        <v>34</v>
      </c>
      <c r="D52" s="7" t="s">
        <v>143</v>
      </c>
      <c r="E52" s="16" t="s">
        <v>71</v>
      </c>
      <c r="F52" s="7" t="s">
        <v>46</v>
      </c>
      <c r="G52" s="17" t="s">
        <v>49</v>
      </c>
      <c r="H52" s="17" t="s">
        <v>72</v>
      </c>
      <c r="I52" s="16" t="s">
        <v>74</v>
      </c>
      <c r="J52" s="7">
        <v>1973</v>
      </c>
      <c r="K52" s="21">
        <v>4704</v>
      </c>
      <c r="L52" s="21">
        <v>1176</v>
      </c>
      <c r="M52" s="19">
        <f t="shared" ref="M52:M65" si="11">L52+K52</f>
        <v>5880</v>
      </c>
    </row>
    <row r="53" spans="1:13" x14ac:dyDescent="0.3">
      <c r="A53" s="15">
        <v>46113</v>
      </c>
      <c r="B53" s="6" t="s">
        <v>33</v>
      </c>
      <c r="C53" s="7" t="s">
        <v>34</v>
      </c>
      <c r="D53" s="7" t="s">
        <v>144</v>
      </c>
      <c r="E53" s="16" t="s">
        <v>91</v>
      </c>
      <c r="F53" s="7" t="s">
        <v>92</v>
      </c>
      <c r="G53" s="17" t="s">
        <v>93</v>
      </c>
      <c r="H53" s="17" t="s">
        <v>42</v>
      </c>
      <c r="I53" s="16" t="s">
        <v>90</v>
      </c>
      <c r="J53" s="7">
        <v>41</v>
      </c>
      <c r="K53" s="21">
        <v>2508.8000000000002</v>
      </c>
      <c r="L53" s="21">
        <v>627.20000000000005</v>
      </c>
      <c r="M53" s="19">
        <f t="shared" si="11"/>
        <v>3136</v>
      </c>
    </row>
    <row r="54" spans="1:13" x14ac:dyDescent="0.3">
      <c r="A54" s="15">
        <v>46113</v>
      </c>
      <c r="B54" s="6" t="s">
        <v>33</v>
      </c>
      <c r="C54" s="7" t="s">
        <v>34</v>
      </c>
      <c r="D54" s="7" t="s">
        <v>145</v>
      </c>
      <c r="E54" s="16" t="s">
        <v>58</v>
      </c>
      <c r="F54" s="7" t="s">
        <v>59</v>
      </c>
      <c r="G54" s="17" t="s">
        <v>88</v>
      </c>
      <c r="H54" s="17" t="s">
        <v>27</v>
      </c>
      <c r="I54" s="16" t="s">
        <v>37</v>
      </c>
      <c r="J54" s="7">
        <v>4558</v>
      </c>
      <c r="K54" s="21">
        <v>2040</v>
      </c>
      <c r="L54" s="21">
        <v>510</v>
      </c>
      <c r="M54" s="19">
        <f t="shared" si="11"/>
        <v>2550</v>
      </c>
    </row>
    <row r="55" spans="1:13" x14ac:dyDescent="0.3">
      <c r="A55" s="22">
        <v>46113</v>
      </c>
      <c r="B55" s="6" t="s">
        <v>33</v>
      </c>
      <c r="C55" s="7" t="s">
        <v>34</v>
      </c>
      <c r="D55" s="7" t="s">
        <v>146</v>
      </c>
      <c r="E55" s="16" t="s">
        <v>76</v>
      </c>
      <c r="F55" s="7" t="s">
        <v>77</v>
      </c>
      <c r="G55" s="17" t="s">
        <v>78</v>
      </c>
      <c r="H55" s="17" t="s">
        <v>35</v>
      </c>
      <c r="I55" s="16" t="s">
        <v>79</v>
      </c>
      <c r="J55" s="7">
        <v>98</v>
      </c>
      <c r="K55" s="21">
        <v>750</v>
      </c>
      <c r="L55" s="21">
        <v>112.5</v>
      </c>
      <c r="M55" s="19">
        <f t="shared" si="11"/>
        <v>862.5</v>
      </c>
    </row>
    <row r="56" spans="1:13" x14ac:dyDescent="0.3">
      <c r="A56" s="15">
        <v>46113</v>
      </c>
      <c r="B56" s="6" t="s">
        <v>33</v>
      </c>
      <c r="C56" s="7" t="s">
        <v>34</v>
      </c>
      <c r="D56" s="7" t="s">
        <v>147</v>
      </c>
      <c r="E56" s="16" t="s">
        <v>53</v>
      </c>
      <c r="F56" s="7" t="s">
        <v>41</v>
      </c>
      <c r="G56" s="17" t="s">
        <v>54</v>
      </c>
      <c r="H56" s="17" t="s">
        <v>42</v>
      </c>
      <c r="I56" s="16" t="s">
        <v>43</v>
      </c>
      <c r="J56" s="7">
        <v>943</v>
      </c>
      <c r="K56" s="21">
        <v>1279.6199999999999</v>
      </c>
      <c r="L56" s="21">
        <v>319.89999999999998</v>
      </c>
      <c r="M56" s="18">
        <f t="shared" si="11"/>
        <v>1599.52</v>
      </c>
    </row>
    <row r="57" spans="1:13" x14ac:dyDescent="0.3">
      <c r="A57" s="15">
        <v>46113</v>
      </c>
      <c r="B57" s="6" t="s">
        <v>33</v>
      </c>
      <c r="C57" s="7" t="s">
        <v>34</v>
      </c>
      <c r="D57" s="7" t="s">
        <v>148</v>
      </c>
      <c r="E57" s="16" t="s">
        <v>114</v>
      </c>
      <c r="F57" s="7" t="s">
        <v>115</v>
      </c>
      <c r="G57" s="17" t="s">
        <v>116</v>
      </c>
      <c r="H57" s="17" t="s">
        <v>27</v>
      </c>
      <c r="I57" s="16" t="s">
        <v>37</v>
      </c>
      <c r="J57" s="7">
        <v>20</v>
      </c>
      <c r="K57" s="21">
        <v>4200</v>
      </c>
      <c r="L57" s="21">
        <v>1050</v>
      </c>
      <c r="M57" s="19">
        <f t="shared" si="11"/>
        <v>5250</v>
      </c>
    </row>
    <row r="58" spans="1:13" x14ac:dyDescent="0.3">
      <c r="A58" s="22">
        <v>46113</v>
      </c>
      <c r="B58" s="6" t="s">
        <v>33</v>
      </c>
      <c r="C58" s="7" t="s">
        <v>34</v>
      </c>
      <c r="D58" s="7">
        <v>10867</v>
      </c>
      <c r="E58" s="6" t="s">
        <v>33</v>
      </c>
      <c r="F58" s="7" t="s">
        <v>29</v>
      </c>
      <c r="G58" s="7" t="s">
        <v>35</v>
      </c>
      <c r="H58" s="7" t="s">
        <v>35</v>
      </c>
      <c r="I58" s="6" t="s">
        <v>36</v>
      </c>
      <c r="J58" s="7" t="s">
        <v>35</v>
      </c>
      <c r="K58" s="21"/>
      <c r="L58" s="21">
        <v>16521.3</v>
      </c>
      <c r="M58" s="19">
        <f t="shared" si="11"/>
        <v>16521.3</v>
      </c>
    </row>
    <row r="59" spans="1:13" x14ac:dyDescent="0.3">
      <c r="A59" s="15">
        <v>46113</v>
      </c>
      <c r="B59" s="6" t="s">
        <v>33</v>
      </c>
      <c r="C59" s="7" t="s">
        <v>34</v>
      </c>
      <c r="D59" s="7" t="s">
        <v>149</v>
      </c>
      <c r="E59" s="16" t="s">
        <v>58</v>
      </c>
      <c r="F59" s="7" t="s">
        <v>59</v>
      </c>
      <c r="G59" s="17" t="s">
        <v>88</v>
      </c>
      <c r="H59" s="17" t="s">
        <v>27</v>
      </c>
      <c r="I59" s="16" t="s">
        <v>37</v>
      </c>
      <c r="J59" s="7">
        <v>4554</v>
      </c>
      <c r="K59" s="21">
        <v>2944</v>
      </c>
      <c r="L59" s="21">
        <v>736</v>
      </c>
      <c r="M59" s="19">
        <f t="shared" si="11"/>
        <v>3680</v>
      </c>
    </row>
    <row r="60" spans="1:13" x14ac:dyDescent="0.3">
      <c r="A60" s="15">
        <v>46113</v>
      </c>
      <c r="B60" s="6" t="s">
        <v>33</v>
      </c>
      <c r="C60" s="7" t="s">
        <v>34</v>
      </c>
      <c r="D60" s="7" t="s">
        <v>150</v>
      </c>
      <c r="E60" s="16" t="s">
        <v>86</v>
      </c>
      <c r="F60" s="7" t="s">
        <v>87</v>
      </c>
      <c r="G60" s="17" t="s">
        <v>89</v>
      </c>
      <c r="H60" s="17" t="s">
        <v>27</v>
      </c>
      <c r="I60" s="16" t="s">
        <v>37</v>
      </c>
      <c r="J60" s="7">
        <v>87</v>
      </c>
      <c r="K60" s="21">
        <v>2800</v>
      </c>
      <c r="L60" s="21">
        <v>700</v>
      </c>
      <c r="M60" s="19">
        <f t="shared" si="11"/>
        <v>3500</v>
      </c>
    </row>
    <row r="61" spans="1:13" x14ac:dyDescent="0.3">
      <c r="A61" s="22">
        <v>46113</v>
      </c>
      <c r="B61" s="6" t="s">
        <v>33</v>
      </c>
      <c r="C61" s="7" t="s">
        <v>34</v>
      </c>
      <c r="D61" s="7" t="s">
        <v>151</v>
      </c>
      <c r="E61" s="16" t="s">
        <v>38</v>
      </c>
      <c r="F61" s="7" t="s">
        <v>31</v>
      </c>
      <c r="G61" s="17" t="s">
        <v>65</v>
      </c>
      <c r="H61" s="17" t="s">
        <v>27</v>
      </c>
      <c r="I61" s="16" t="s">
        <v>37</v>
      </c>
      <c r="J61" s="7">
        <v>3276</v>
      </c>
      <c r="K61" s="21">
        <v>2537.48</v>
      </c>
      <c r="L61" s="21">
        <v>634.37</v>
      </c>
      <c r="M61" s="9">
        <f t="shared" si="11"/>
        <v>3171.85</v>
      </c>
    </row>
    <row r="62" spans="1:13" x14ac:dyDescent="0.3">
      <c r="A62" s="22">
        <v>46082</v>
      </c>
      <c r="B62" s="6" t="s">
        <v>33</v>
      </c>
      <c r="C62" s="7" t="s">
        <v>34</v>
      </c>
      <c r="D62" s="7" t="s">
        <v>152</v>
      </c>
      <c r="E62" s="16" t="s">
        <v>71</v>
      </c>
      <c r="F62" s="7" t="s">
        <v>46</v>
      </c>
      <c r="G62" s="17" t="s">
        <v>49</v>
      </c>
      <c r="H62" s="17" t="s">
        <v>27</v>
      </c>
      <c r="I62" s="16" t="s">
        <v>37</v>
      </c>
      <c r="J62" s="7">
        <v>1947</v>
      </c>
      <c r="K62" s="21">
        <v>2952</v>
      </c>
      <c r="L62" s="21">
        <v>738</v>
      </c>
      <c r="M62" s="19">
        <f t="shared" si="11"/>
        <v>3690</v>
      </c>
    </row>
    <row r="63" spans="1:13" x14ac:dyDescent="0.3">
      <c r="A63" s="22">
        <v>46143</v>
      </c>
      <c r="B63" s="6" t="s">
        <v>33</v>
      </c>
      <c r="C63" s="7" t="s">
        <v>34</v>
      </c>
      <c r="D63" s="7" t="s">
        <v>153</v>
      </c>
      <c r="E63" s="16" t="s">
        <v>154</v>
      </c>
      <c r="F63" s="7" t="s">
        <v>155</v>
      </c>
      <c r="G63" s="17" t="s">
        <v>156</v>
      </c>
      <c r="H63" s="17" t="s">
        <v>35</v>
      </c>
      <c r="I63" s="16" t="s">
        <v>157</v>
      </c>
      <c r="J63" s="7">
        <v>52250</v>
      </c>
      <c r="K63" s="21">
        <v>5875</v>
      </c>
      <c r="L63" s="21">
        <v>881.25</v>
      </c>
      <c r="M63" s="19">
        <f t="shared" si="11"/>
        <v>6756.25</v>
      </c>
    </row>
    <row r="64" spans="1:13" x14ac:dyDescent="0.3">
      <c r="A64" s="22">
        <v>46174</v>
      </c>
      <c r="B64" s="6" t="s">
        <v>33</v>
      </c>
      <c r="C64" s="7" t="s">
        <v>34</v>
      </c>
      <c r="D64" s="7" t="s">
        <v>158</v>
      </c>
      <c r="E64" s="16" t="s">
        <v>80</v>
      </c>
      <c r="F64" s="7" t="s">
        <v>81</v>
      </c>
      <c r="G64" s="17" t="s">
        <v>82</v>
      </c>
      <c r="H64" s="17" t="s">
        <v>35</v>
      </c>
      <c r="I64" s="16" t="s">
        <v>118</v>
      </c>
      <c r="J64" s="7">
        <v>713</v>
      </c>
      <c r="K64" s="21">
        <v>810</v>
      </c>
      <c r="L64" s="21">
        <v>121.5</v>
      </c>
      <c r="M64" s="19">
        <f t="shared" si="11"/>
        <v>931.5</v>
      </c>
    </row>
    <row r="65" spans="1:13" x14ac:dyDescent="0.3">
      <c r="A65" s="22">
        <v>46174</v>
      </c>
      <c r="B65" s="6" t="s">
        <v>33</v>
      </c>
      <c r="C65" s="7" t="s">
        <v>34</v>
      </c>
      <c r="D65" s="7" t="s">
        <v>159</v>
      </c>
      <c r="E65" s="16" t="s">
        <v>97</v>
      </c>
      <c r="F65" s="7" t="s">
        <v>98</v>
      </c>
      <c r="G65" s="17" t="s">
        <v>110</v>
      </c>
      <c r="H65" s="17" t="s">
        <v>35</v>
      </c>
      <c r="I65" s="16" t="s">
        <v>160</v>
      </c>
      <c r="J65" s="7">
        <v>3386</v>
      </c>
      <c r="K65" s="21">
        <v>477</v>
      </c>
      <c r="L65" s="21">
        <v>71.55</v>
      </c>
      <c r="M65" s="19">
        <f t="shared" si="11"/>
        <v>548.54999999999995</v>
      </c>
    </row>
    <row r="66" spans="1:13" x14ac:dyDescent="0.3">
      <c r="A66" s="22">
        <v>46143</v>
      </c>
      <c r="B66" s="6" t="s">
        <v>33</v>
      </c>
      <c r="C66" s="7" t="s">
        <v>34</v>
      </c>
      <c r="D66" s="7" t="s">
        <v>161</v>
      </c>
      <c r="E66" s="16" t="s">
        <v>66</v>
      </c>
      <c r="F66" s="7" t="s">
        <v>47</v>
      </c>
      <c r="G66" s="17" t="s">
        <v>48</v>
      </c>
      <c r="H66" s="17" t="s">
        <v>42</v>
      </c>
      <c r="I66" s="16" t="s">
        <v>90</v>
      </c>
      <c r="J66" s="7">
        <v>581</v>
      </c>
      <c r="K66" s="21">
        <v>2688.11</v>
      </c>
      <c r="L66" s="21">
        <v>672.03</v>
      </c>
      <c r="M66" s="19">
        <f>L66+K66</f>
        <v>3360.1400000000003</v>
      </c>
    </row>
    <row r="67" spans="1:13" x14ac:dyDescent="0.3">
      <c r="A67" s="22">
        <v>46143</v>
      </c>
      <c r="B67" s="6" t="s">
        <v>33</v>
      </c>
      <c r="C67" s="7" t="s">
        <v>34</v>
      </c>
      <c r="D67" s="7" t="s">
        <v>162</v>
      </c>
      <c r="E67" s="16" t="s">
        <v>66</v>
      </c>
      <c r="F67" s="7" t="s">
        <v>47</v>
      </c>
      <c r="G67" s="17" t="s">
        <v>48</v>
      </c>
      <c r="H67" s="17" t="s">
        <v>42</v>
      </c>
      <c r="I67" s="16" t="s">
        <v>43</v>
      </c>
      <c r="J67" s="7">
        <v>582</v>
      </c>
      <c r="K67" s="21">
        <v>1554.43</v>
      </c>
      <c r="L67" s="21">
        <v>388.61</v>
      </c>
      <c r="M67" s="19">
        <f>L67+K67</f>
        <v>1943.04</v>
      </c>
    </row>
    <row r="68" spans="1:13" x14ac:dyDescent="0.3">
      <c r="A68" s="15">
        <v>46143</v>
      </c>
      <c r="B68" s="6" t="s">
        <v>33</v>
      </c>
      <c r="C68" s="7" t="s">
        <v>34</v>
      </c>
      <c r="D68" s="7" t="s">
        <v>163</v>
      </c>
      <c r="E68" s="16" t="s">
        <v>50</v>
      </c>
      <c r="F68" s="7" t="s">
        <v>51</v>
      </c>
      <c r="G68" s="17" t="s">
        <v>52</v>
      </c>
      <c r="H68" s="17" t="s">
        <v>42</v>
      </c>
      <c r="I68" s="16" t="s">
        <v>90</v>
      </c>
      <c r="J68" s="7">
        <v>981</v>
      </c>
      <c r="K68" s="21">
        <v>2800</v>
      </c>
      <c r="L68" s="21">
        <v>700</v>
      </c>
      <c r="M68" s="19">
        <f t="shared" ref="M68:M69" si="12">L68+K68</f>
        <v>3500</v>
      </c>
    </row>
    <row r="69" spans="1:13" x14ac:dyDescent="0.3">
      <c r="A69" s="22">
        <v>46113</v>
      </c>
      <c r="B69" s="6" t="s">
        <v>33</v>
      </c>
      <c r="C69" s="7" t="s">
        <v>34</v>
      </c>
      <c r="D69" s="7" t="s">
        <v>164</v>
      </c>
      <c r="E69" s="16" t="s">
        <v>68</v>
      </c>
      <c r="F69" s="7" t="s">
        <v>63</v>
      </c>
      <c r="G69" s="17" t="s">
        <v>64</v>
      </c>
      <c r="H69" s="17" t="s">
        <v>69</v>
      </c>
      <c r="I69" s="16" t="s">
        <v>70</v>
      </c>
      <c r="J69" s="7">
        <v>4859</v>
      </c>
      <c r="K69" s="21">
        <v>3024</v>
      </c>
      <c r="L69" s="21">
        <v>756</v>
      </c>
      <c r="M69" s="19">
        <f t="shared" si="12"/>
        <v>3780</v>
      </c>
    </row>
    <row r="70" spans="1:13" x14ac:dyDescent="0.3">
      <c r="A70" s="15">
        <v>46143</v>
      </c>
      <c r="B70" s="6" t="s">
        <v>33</v>
      </c>
      <c r="C70" s="7" t="s">
        <v>34</v>
      </c>
      <c r="D70" s="7" t="s">
        <v>165</v>
      </c>
      <c r="E70" s="16" t="s">
        <v>50</v>
      </c>
      <c r="F70" s="7" t="s">
        <v>51</v>
      </c>
      <c r="G70" s="17" t="s">
        <v>52</v>
      </c>
      <c r="H70" s="17" t="s">
        <v>42</v>
      </c>
      <c r="I70" s="16" t="s">
        <v>43</v>
      </c>
      <c r="J70" s="7">
        <v>980</v>
      </c>
      <c r="K70" s="21">
        <v>1472</v>
      </c>
      <c r="L70" s="21">
        <v>368</v>
      </c>
      <c r="M70" s="19">
        <f t="shared" ref="M70" si="13">L70+K70</f>
        <v>1840</v>
      </c>
    </row>
    <row r="71" spans="1:13" x14ac:dyDescent="0.3">
      <c r="A71" s="22">
        <v>46143</v>
      </c>
      <c r="B71" s="6" t="s">
        <v>33</v>
      </c>
      <c r="C71" s="7" t="s">
        <v>34</v>
      </c>
      <c r="D71" s="7">
        <v>11273</v>
      </c>
      <c r="E71" s="6" t="s">
        <v>33</v>
      </c>
      <c r="F71" s="7" t="s">
        <v>29</v>
      </c>
      <c r="G71" s="7" t="s">
        <v>35</v>
      </c>
      <c r="H71" s="7" t="s">
        <v>35</v>
      </c>
      <c r="I71" s="6" t="s">
        <v>39</v>
      </c>
      <c r="J71" s="7" t="s">
        <v>35</v>
      </c>
      <c r="K71" s="21"/>
      <c r="L71" s="21">
        <v>10087.700000000001</v>
      </c>
      <c r="M71" s="19">
        <f>L71+K71</f>
        <v>10087.700000000001</v>
      </c>
    </row>
    <row r="72" spans="1:13" x14ac:dyDescent="0.3">
      <c r="A72" s="22">
        <v>46174</v>
      </c>
      <c r="B72" s="6" t="s">
        <v>33</v>
      </c>
      <c r="C72" s="7" t="s">
        <v>34</v>
      </c>
      <c r="D72" s="7" t="s">
        <v>166</v>
      </c>
      <c r="E72" s="16" t="s">
        <v>38</v>
      </c>
      <c r="F72" s="7" t="s">
        <v>31</v>
      </c>
      <c r="G72" s="17" t="s">
        <v>40</v>
      </c>
      <c r="H72" s="17" t="s">
        <v>72</v>
      </c>
      <c r="I72" s="16" t="s">
        <v>74</v>
      </c>
      <c r="J72" s="7">
        <v>3288</v>
      </c>
      <c r="K72" s="21">
        <v>2531.46</v>
      </c>
      <c r="L72" s="21">
        <v>632.86</v>
      </c>
      <c r="M72" s="9">
        <f t="shared" ref="M72:M73" si="14">L72+K72</f>
        <v>3164.32</v>
      </c>
    </row>
    <row r="73" spans="1:13" x14ac:dyDescent="0.3">
      <c r="A73" s="15">
        <v>46113</v>
      </c>
      <c r="B73" s="6" t="s">
        <v>33</v>
      </c>
      <c r="C73" s="7" t="s">
        <v>34</v>
      </c>
      <c r="D73" s="7" t="s">
        <v>167</v>
      </c>
      <c r="E73" s="16" t="s">
        <v>67</v>
      </c>
      <c r="F73" s="7" t="s">
        <v>55</v>
      </c>
      <c r="G73" s="17" t="s">
        <v>56</v>
      </c>
      <c r="H73" s="17" t="s">
        <v>42</v>
      </c>
      <c r="I73" s="16" t="s">
        <v>90</v>
      </c>
      <c r="J73" s="7">
        <v>1340</v>
      </c>
      <c r="K73" s="21">
        <v>3200</v>
      </c>
      <c r="L73" s="21">
        <v>800</v>
      </c>
      <c r="M73" s="19">
        <f t="shared" si="14"/>
        <v>4000</v>
      </c>
    </row>
    <row r="74" spans="1:13" x14ac:dyDescent="0.3">
      <c r="A74" s="15">
        <v>46143</v>
      </c>
      <c r="B74" s="6" t="s">
        <v>33</v>
      </c>
      <c r="C74" s="7" t="s">
        <v>34</v>
      </c>
      <c r="D74" s="7" t="s">
        <v>168</v>
      </c>
      <c r="E74" s="16" t="s">
        <v>67</v>
      </c>
      <c r="F74" s="7" t="s">
        <v>55</v>
      </c>
      <c r="G74" s="17" t="s">
        <v>56</v>
      </c>
      <c r="H74" s="17" t="s">
        <v>42</v>
      </c>
      <c r="I74" s="16" t="s">
        <v>90</v>
      </c>
      <c r="J74" s="7">
        <v>1341</v>
      </c>
      <c r="K74" s="21">
        <v>2800</v>
      </c>
      <c r="L74" s="21">
        <v>700</v>
      </c>
      <c r="M74" s="19">
        <f t="shared" ref="M74:M75" si="15">L74+K74</f>
        <v>3500</v>
      </c>
    </row>
    <row r="75" spans="1:13" x14ac:dyDescent="0.3">
      <c r="A75" s="15">
        <v>46143</v>
      </c>
      <c r="B75" s="6" t="s">
        <v>33</v>
      </c>
      <c r="C75" s="7" t="s">
        <v>34</v>
      </c>
      <c r="D75" s="7" t="s">
        <v>169</v>
      </c>
      <c r="E75" s="16" t="s">
        <v>57</v>
      </c>
      <c r="F75" s="7" t="s">
        <v>44</v>
      </c>
      <c r="G75" s="17" t="s">
        <v>45</v>
      </c>
      <c r="H75" s="17" t="s">
        <v>42</v>
      </c>
      <c r="I75" s="16" t="s">
        <v>43</v>
      </c>
      <c r="J75" s="7">
        <v>56</v>
      </c>
      <c r="K75" s="21">
        <v>755.2</v>
      </c>
      <c r="L75" s="21">
        <v>188.8</v>
      </c>
      <c r="M75" s="19">
        <f t="shared" si="15"/>
        <v>944</v>
      </c>
    </row>
    <row r="76" spans="1:13" x14ac:dyDescent="0.3">
      <c r="A76" s="15">
        <v>46143</v>
      </c>
      <c r="B76" s="6" t="s">
        <v>33</v>
      </c>
      <c r="C76" s="7" t="s">
        <v>34</v>
      </c>
      <c r="D76" s="7" t="s">
        <v>170</v>
      </c>
      <c r="E76" s="16" t="s">
        <v>67</v>
      </c>
      <c r="F76" s="7" t="s">
        <v>55</v>
      </c>
      <c r="G76" s="17" t="s">
        <v>56</v>
      </c>
      <c r="H76" s="17" t="s">
        <v>42</v>
      </c>
      <c r="I76" s="16" t="s">
        <v>43</v>
      </c>
      <c r="J76" s="7">
        <v>1342</v>
      </c>
      <c r="K76" s="21">
        <v>1728</v>
      </c>
      <c r="L76" s="21">
        <v>432</v>
      </c>
      <c r="M76" s="19">
        <f t="shared" ref="M76:M78" si="16">L76+K76</f>
        <v>2160</v>
      </c>
    </row>
    <row r="77" spans="1:13" x14ac:dyDescent="0.3">
      <c r="A77" s="22">
        <v>46113</v>
      </c>
      <c r="B77" s="6" t="s">
        <v>33</v>
      </c>
      <c r="C77" s="7" t="s">
        <v>34</v>
      </c>
      <c r="D77" s="7" t="s">
        <v>171</v>
      </c>
      <c r="E77" s="16" t="s">
        <v>61</v>
      </c>
      <c r="F77" s="7" t="s">
        <v>62</v>
      </c>
      <c r="G77" s="17" t="s">
        <v>75</v>
      </c>
      <c r="H77" s="17" t="s">
        <v>42</v>
      </c>
      <c r="I77" s="16" t="s">
        <v>90</v>
      </c>
      <c r="J77" s="7">
        <v>637</v>
      </c>
      <c r="K77" s="21">
        <v>3200</v>
      </c>
      <c r="L77" s="21">
        <v>800</v>
      </c>
      <c r="M77" s="19">
        <f t="shared" si="16"/>
        <v>4000</v>
      </c>
    </row>
    <row r="78" spans="1:13" x14ac:dyDescent="0.3">
      <c r="A78" s="15">
        <v>46143</v>
      </c>
      <c r="B78" s="6" t="s">
        <v>33</v>
      </c>
      <c r="C78" s="7" t="s">
        <v>34</v>
      </c>
      <c r="D78" s="7" t="s">
        <v>172</v>
      </c>
      <c r="E78" s="16" t="s">
        <v>83</v>
      </c>
      <c r="F78" s="7" t="s">
        <v>84</v>
      </c>
      <c r="G78" s="17" t="s">
        <v>85</v>
      </c>
      <c r="H78" s="17" t="s">
        <v>27</v>
      </c>
      <c r="I78" s="16" t="s">
        <v>37</v>
      </c>
      <c r="J78" s="7">
        <v>855</v>
      </c>
      <c r="K78" s="21">
        <v>1512</v>
      </c>
      <c r="L78" s="21">
        <v>378</v>
      </c>
      <c r="M78" s="19">
        <f t="shared" si="16"/>
        <v>1890</v>
      </c>
    </row>
    <row r="79" spans="1:13" x14ac:dyDescent="0.3">
      <c r="A79" s="22">
        <v>46143</v>
      </c>
      <c r="B79" s="6" t="s">
        <v>33</v>
      </c>
      <c r="C79" s="7" t="s">
        <v>34</v>
      </c>
      <c r="D79" s="7" t="s">
        <v>173</v>
      </c>
      <c r="E79" s="16" t="s">
        <v>61</v>
      </c>
      <c r="F79" s="7" t="s">
        <v>62</v>
      </c>
      <c r="G79" s="17" t="s">
        <v>75</v>
      </c>
      <c r="H79" s="17" t="s">
        <v>42</v>
      </c>
      <c r="I79" s="16" t="s">
        <v>90</v>
      </c>
      <c r="J79" s="7">
        <v>638</v>
      </c>
      <c r="K79" s="21">
        <v>2800</v>
      </c>
      <c r="L79" s="21">
        <v>700</v>
      </c>
      <c r="M79" s="19">
        <f t="shared" ref="M79:M80" si="17">L79+K79</f>
        <v>3500</v>
      </c>
    </row>
    <row r="80" spans="1:13" x14ac:dyDescent="0.3">
      <c r="A80" s="15">
        <v>46143</v>
      </c>
      <c r="B80" s="6" t="s">
        <v>33</v>
      </c>
      <c r="C80" s="7" t="s">
        <v>34</v>
      </c>
      <c r="D80" s="7" t="s">
        <v>174</v>
      </c>
      <c r="E80" s="16" t="s">
        <v>91</v>
      </c>
      <c r="F80" s="7" t="s">
        <v>92</v>
      </c>
      <c r="G80" s="17" t="s">
        <v>93</v>
      </c>
      <c r="H80" s="17" t="s">
        <v>42</v>
      </c>
      <c r="I80" s="16" t="s">
        <v>90</v>
      </c>
      <c r="J80" s="7">
        <v>120</v>
      </c>
      <c r="K80" s="21">
        <v>2329.6</v>
      </c>
      <c r="L80" s="21">
        <v>582.4</v>
      </c>
      <c r="M80" s="19">
        <f t="shared" si="17"/>
        <v>2912</v>
      </c>
    </row>
    <row r="81" spans="1:13" x14ac:dyDescent="0.3">
      <c r="A81" s="22">
        <v>46174</v>
      </c>
      <c r="B81" s="6" t="s">
        <v>33</v>
      </c>
      <c r="C81" s="7" t="s">
        <v>34</v>
      </c>
      <c r="D81" s="7">
        <v>11196</v>
      </c>
      <c r="E81" s="6" t="s">
        <v>33</v>
      </c>
      <c r="F81" s="7" t="s">
        <v>29</v>
      </c>
      <c r="G81" s="7" t="s">
        <v>35</v>
      </c>
      <c r="H81" s="7" t="s">
        <v>35</v>
      </c>
      <c r="I81" s="6" t="s">
        <v>39</v>
      </c>
      <c r="J81" s="7" t="s">
        <v>35</v>
      </c>
      <c r="K81" s="21"/>
      <c r="L81" s="21">
        <v>11252.5</v>
      </c>
      <c r="M81" s="19">
        <f>L81+K81</f>
        <v>11252.5</v>
      </c>
    </row>
    <row r="82" spans="1:13" x14ac:dyDescent="0.3">
      <c r="A82" s="15">
        <v>46113</v>
      </c>
      <c r="B82" s="6" t="s">
        <v>33</v>
      </c>
      <c r="C82" s="7" t="s">
        <v>34</v>
      </c>
      <c r="D82" s="7" t="s">
        <v>175</v>
      </c>
      <c r="E82" s="16" t="s">
        <v>67</v>
      </c>
      <c r="F82" s="7" t="s">
        <v>55</v>
      </c>
      <c r="G82" s="17" t="s">
        <v>56</v>
      </c>
      <c r="H82" s="17" t="s">
        <v>42</v>
      </c>
      <c r="I82" s="16" t="s">
        <v>43</v>
      </c>
      <c r="J82" s="7">
        <v>1339</v>
      </c>
      <c r="K82" s="21">
        <v>1728</v>
      </c>
      <c r="L82" s="21">
        <v>432</v>
      </c>
      <c r="M82" s="19">
        <f t="shared" ref="M82:M83" si="18">L82+K82</f>
        <v>2160</v>
      </c>
    </row>
    <row r="83" spans="1:13" x14ac:dyDescent="0.3">
      <c r="A83" s="22">
        <v>46143</v>
      </c>
      <c r="B83" s="6" t="s">
        <v>33</v>
      </c>
      <c r="C83" s="7" t="s">
        <v>34</v>
      </c>
      <c r="D83" s="7" t="s">
        <v>176</v>
      </c>
      <c r="E83" s="16" t="s">
        <v>71</v>
      </c>
      <c r="F83" s="7" t="s">
        <v>46</v>
      </c>
      <c r="G83" s="17" t="s">
        <v>49</v>
      </c>
      <c r="H83" s="17" t="s">
        <v>72</v>
      </c>
      <c r="I83" s="16" t="s">
        <v>74</v>
      </c>
      <c r="J83" s="7">
        <v>1999</v>
      </c>
      <c r="K83" s="21">
        <v>4704</v>
      </c>
      <c r="L83" s="21">
        <v>1176</v>
      </c>
      <c r="M83" s="19">
        <f t="shared" si="18"/>
        <v>5880</v>
      </c>
    </row>
    <row r="84" spans="1:13" x14ac:dyDescent="0.3">
      <c r="A84" s="22">
        <v>46113</v>
      </c>
      <c r="B84" s="6" t="s">
        <v>33</v>
      </c>
      <c r="C84" s="7" t="s">
        <v>34</v>
      </c>
      <c r="D84" s="7">
        <v>11186</v>
      </c>
      <c r="E84" s="6" t="s">
        <v>33</v>
      </c>
      <c r="F84" s="7" t="s">
        <v>29</v>
      </c>
      <c r="G84" s="7" t="s">
        <v>35</v>
      </c>
      <c r="H84" s="7" t="s">
        <v>35</v>
      </c>
      <c r="I84" s="6" t="s">
        <v>39</v>
      </c>
      <c r="J84" s="7" t="s">
        <v>35</v>
      </c>
      <c r="K84" s="21"/>
      <c r="L84" s="21">
        <v>10087.700000000001</v>
      </c>
      <c r="M84" s="19">
        <f>L84+K84</f>
        <v>10087.700000000001</v>
      </c>
    </row>
    <row r="85" spans="1:13" x14ac:dyDescent="0.3">
      <c r="A85" s="15">
        <v>46143</v>
      </c>
      <c r="B85" s="6" t="s">
        <v>33</v>
      </c>
      <c r="C85" s="7" t="s">
        <v>34</v>
      </c>
      <c r="D85" s="7" t="s">
        <v>177</v>
      </c>
      <c r="E85" s="16" t="s">
        <v>53</v>
      </c>
      <c r="F85" s="7" t="s">
        <v>41</v>
      </c>
      <c r="G85" s="17" t="s">
        <v>54</v>
      </c>
      <c r="H85" s="17" t="s">
        <v>42</v>
      </c>
      <c r="I85" s="16" t="s">
        <v>43</v>
      </c>
      <c r="J85" s="7">
        <v>1098</v>
      </c>
      <c r="K85" s="21">
        <v>1279.6199999999999</v>
      </c>
      <c r="L85" s="21">
        <v>319.89999999999998</v>
      </c>
      <c r="M85" s="18">
        <f t="shared" ref="M85:M129" si="19">L85+K85</f>
        <v>1599.52</v>
      </c>
    </row>
    <row r="86" spans="1:13" x14ac:dyDescent="0.3">
      <c r="A86" s="15">
        <v>46143</v>
      </c>
      <c r="B86" s="6" t="s">
        <v>33</v>
      </c>
      <c r="C86" s="7" t="s">
        <v>34</v>
      </c>
      <c r="D86" s="7" t="s">
        <v>178</v>
      </c>
      <c r="E86" s="16" t="s">
        <v>86</v>
      </c>
      <c r="F86" s="7" t="s">
        <v>87</v>
      </c>
      <c r="G86" s="17" t="s">
        <v>89</v>
      </c>
      <c r="H86" s="17" t="s">
        <v>27</v>
      </c>
      <c r="I86" s="16" t="s">
        <v>37</v>
      </c>
      <c r="J86" s="7">
        <v>112</v>
      </c>
      <c r="K86" s="21">
        <v>2800</v>
      </c>
      <c r="L86" s="21">
        <v>700</v>
      </c>
      <c r="M86" s="19">
        <f t="shared" si="19"/>
        <v>3500</v>
      </c>
    </row>
    <row r="87" spans="1:13" x14ac:dyDescent="0.3">
      <c r="A87" s="15">
        <v>46143</v>
      </c>
      <c r="B87" s="6" t="s">
        <v>33</v>
      </c>
      <c r="C87" s="7" t="s">
        <v>34</v>
      </c>
      <c r="D87" s="7" t="s">
        <v>179</v>
      </c>
      <c r="E87" s="16" t="s">
        <v>58</v>
      </c>
      <c r="F87" s="7" t="s">
        <v>59</v>
      </c>
      <c r="G87" s="17" t="s">
        <v>60</v>
      </c>
      <c r="H87" s="17" t="s">
        <v>72</v>
      </c>
      <c r="I87" s="16" t="s">
        <v>74</v>
      </c>
      <c r="J87" s="7">
        <v>4605</v>
      </c>
      <c r="K87" s="21">
        <v>2944</v>
      </c>
      <c r="L87" s="21">
        <v>736</v>
      </c>
      <c r="M87" s="19">
        <f t="shared" si="19"/>
        <v>3680</v>
      </c>
    </row>
    <row r="88" spans="1:13" x14ac:dyDescent="0.3">
      <c r="A88" s="22">
        <v>46143</v>
      </c>
      <c r="B88" s="6" t="s">
        <v>33</v>
      </c>
      <c r="C88" s="7" t="s">
        <v>34</v>
      </c>
      <c r="D88" s="7">
        <v>11139</v>
      </c>
      <c r="E88" s="6" t="s">
        <v>33</v>
      </c>
      <c r="F88" s="7" t="s">
        <v>29</v>
      </c>
      <c r="G88" s="7" t="s">
        <v>35</v>
      </c>
      <c r="H88" s="7" t="s">
        <v>35</v>
      </c>
      <c r="I88" s="6" t="s">
        <v>36</v>
      </c>
      <c r="J88" s="7" t="s">
        <v>35</v>
      </c>
      <c r="K88" s="21"/>
      <c r="L88" s="21">
        <v>16521.3</v>
      </c>
      <c r="M88" s="19">
        <f t="shared" si="19"/>
        <v>16521.3</v>
      </c>
    </row>
    <row r="89" spans="1:13" x14ac:dyDescent="0.3">
      <c r="A89" s="22">
        <v>46143</v>
      </c>
      <c r="B89" s="6" t="s">
        <v>33</v>
      </c>
      <c r="C89" s="7" t="s">
        <v>34</v>
      </c>
      <c r="D89" s="7" t="s">
        <v>180</v>
      </c>
      <c r="E89" s="16" t="s">
        <v>181</v>
      </c>
      <c r="F89" s="7" t="s">
        <v>182</v>
      </c>
      <c r="G89" s="17" t="s">
        <v>183</v>
      </c>
      <c r="H89" s="17" t="s">
        <v>69</v>
      </c>
      <c r="I89" s="16" t="s">
        <v>70</v>
      </c>
      <c r="J89" s="7">
        <v>3116</v>
      </c>
      <c r="K89" s="21">
        <v>2880</v>
      </c>
      <c r="L89" s="21">
        <v>720</v>
      </c>
      <c r="M89" s="19">
        <f t="shared" si="19"/>
        <v>3600</v>
      </c>
    </row>
    <row r="90" spans="1:13" x14ac:dyDescent="0.3">
      <c r="A90" s="22">
        <v>46143</v>
      </c>
      <c r="B90" s="6" t="s">
        <v>33</v>
      </c>
      <c r="C90" s="7" t="s">
        <v>34</v>
      </c>
      <c r="D90" s="7" t="s">
        <v>184</v>
      </c>
      <c r="E90" s="16" t="s">
        <v>38</v>
      </c>
      <c r="F90" s="7" t="s">
        <v>31</v>
      </c>
      <c r="G90" s="17" t="s">
        <v>65</v>
      </c>
      <c r="H90" s="17" t="s">
        <v>27</v>
      </c>
      <c r="I90" s="16" t="s">
        <v>37</v>
      </c>
      <c r="J90" s="7">
        <v>3286</v>
      </c>
      <c r="K90" s="21">
        <v>2537.48</v>
      </c>
      <c r="L90" s="21">
        <v>634.37</v>
      </c>
      <c r="M90" s="9">
        <f t="shared" si="19"/>
        <v>3171.85</v>
      </c>
    </row>
    <row r="91" spans="1:13" x14ac:dyDescent="0.3">
      <c r="A91" s="15">
        <v>46143</v>
      </c>
      <c r="B91" s="6" t="s">
        <v>33</v>
      </c>
      <c r="C91" s="7" t="s">
        <v>34</v>
      </c>
      <c r="D91" s="7" t="s">
        <v>185</v>
      </c>
      <c r="E91" s="16" t="s">
        <v>114</v>
      </c>
      <c r="F91" s="7" t="s">
        <v>115</v>
      </c>
      <c r="G91" s="17" t="s">
        <v>116</v>
      </c>
      <c r="H91" s="17" t="s">
        <v>27</v>
      </c>
      <c r="I91" s="16" t="s">
        <v>37</v>
      </c>
      <c r="J91" s="7">
        <v>34</v>
      </c>
      <c r="K91" s="21">
        <v>4200</v>
      </c>
      <c r="L91" s="21">
        <v>1050</v>
      </c>
      <c r="M91" s="19">
        <f t="shared" si="19"/>
        <v>5250</v>
      </c>
    </row>
    <row r="92" spans="1:13" x14ac:dyDescent="0.3">
      <c r="A92" s="15"/>
      <c r="B92" s="6"/>
      <c r="C92" s="7"/>
      <c r="D92" s="7"/>
      <c r="E92" s="16"/>
      <c r="F92" s="7"/>
      <c r="G92" s="17"/>
      <c r="H92" s="17"/>
      <c r="I92" s="16"/>
      <c r="J92" s="7"/>
      <c r="K92" s="21"/>
      <c r="L92" s="21"/>
      <c r="M92" s="19">
        <f t="shared" si="19"/>
        <v>0</v>
      </c>
    </row>
    <row r="93" spans="1:13" x14ac:dyDescent="0.3">
      <c r="A93" s="15"/>
      <c r="B93" s="6"/>
      <c r="C93" s="7"/>
      <c r="D93" s="7"/>
      <c r="E93" s="16"/>
      <c r="F93" s="7"/>
      <c r="G93" s="17"/>
      <c r="H93" s="17"/>
      <c r="I93" s="16"/>
      <c r="J93" s="7"/>
      <c r="K93" s="21"/>
      <c r="L93" s="21"/>
      <c r="M93" s="19">
        <f t="shared" si="19"/>
        <v>0</v>
      </c>
    </row>
    <row r="94" spans="1:13" x14ac:dyDescent="0.3">
      <c r="A94" s="15"/>
      <c r="B94" s="6"/>
      <c r="C94" s="7"/>
      <c r="D94" s="7"/>
      <c r="E94" s="16"/>
      <c r="F94" s="7"/>
      <c r="G94" s="17"/>
      <c r="H94" s="17"/>
      <c r="I94" s="16"/>
      <c r="J94" s="7"/>
      <c r="K94" s="21"/>
      <c r="L94" s="21"/>
      <c r="M94" s="18">
        <f t="shared" si="19"/>
        <v>0</v>
      </c>
    </row>
    <row r="95" spans="1:13" x14ac:dyDescent="0.3">
      <c r="A95" s="15"/>
      <c r="B95" s="6"/>
      <c r="C95" s="7"/>
      <c r="D95" s="7"/>
      <c r="E95" s="16"/>
      <c r="F95" s="7"/>
      <c r="G95" s="17"/>
      <c r="H95" s="17"/>
      <c r="I95" s="16"/>
      <c r="J95" s="7"/>
      <c r="K95" s="21"/>
      <c r="L95" s="21"/>
      <c r="M95" s="19">
        <f t="shared" si="19"/>
        <v>0</v>
      </c>
    </row>
    <row r="96" spans="1:13" x14ac:dyDescent="0.3">
      <c r="A96" s="15"/>
      <c r="B96" s="6"/>
      <c r="C96" s="7"/>
      <c r="D96" s="7"/>
      <c r="E96" s="16"/>
      <c r="F96" s="7"/>
      <c r="G96" s="17"/>
      <c r="H96" s="17"/>
      <c r="I96" s="16"/>
      <c r="J96" s="7"/>
      <c r="K96" s="21"/>
      <c r="L96" s="21"/>
      <c r="M96" s="19">
        <f t="shared" si="19"/>
        <v>0</v>
      </c>
    </row>
    <row r="97" spans="1:13" x14ac:dyDescent="0.3">
      <c r="A97" s="15"/>
      <c r="B97" s="6"/>
      <c r="C97" s="7"/>
      <c r="D97" s="7"/>
      <c r="E97" s="16"/>
      <c r="F97" s="7"/>
      <c r="G97" s="17"/>
      <c r="H97" s="17"/>
      <c r="I97" s="16"/>
      <c r="J97" s="7"/>
      <c r="K97" s="21"/>
      <c r="L97" s="21"/>
      <c r="M97" s="19">
        <f t="shared" si="19"/>
        <v>0</v>
      </c>
    </row>
    <row r="98" spans="1:13" x14ac:dyDescent="0.3">
      <c r="A98" s="15"/>
      <c r="B98" s="6"/>
      <c r="C98" s="7"/>
      <c r="D98" s="7"/>
      <c r="E98" s="16"/>
      <c r="F98" s="7"/>
      <c r="G98" s="17"/>
      <c r="H98" s="17"/>
      <c r="I98" s="16"/>
      <c r="J98" s="7"/>
      <c r="K98" s="21"/>
      <c r="L98" s="21"/>
      <c r="M98" s="19">
        <f t="shared" si="19"/>
        <v>0</v>
      </c>
    </row>
    <row r="99" spans="1:13" x14ac:dyDescent="0.3">
      <c r="A99" s="15"/>
      <c r="B99" s="6"/>
      <c r="C99" s="7"/>
      <c r="D99" s="7"/>
      <c r="E99" s="16"/>
      <c r="F99" s="7"/>
      <c r="G99" s="17"/>
      <c r="H99" s="17"/>
      <c r="I99" s="16"/>
      <c r="J99" s="7"/>
      <c r="K99" s="21"/>
      <c r="L99" s="21"/>
      <c r="M99" s="9">
        <f t="shared" si="19"/>
        <v>0</v>
      </c>
    </row>
    <row r="100" spans="1:13" x14ac:dyDescent="0.3">
      <c r="A100" s="15"/>
      <c r="B100" s="6"/>
      <c r="C100" s="7"/>
      <c r="D100" s="7"/>
      <c r="E100" s="16"/>
      <c r="F100" s="7"/>
      <c r="G100" s="17"/>
      <c r="H100" s="17"/>
      <c r="I100" s="16"/>
      <c r="J100" s="7"/>
      <c r="K100" s="21"/>
      <c r="L100" s="21"/>
      <c r="M100" s="19">
        <f t="shared" si="19"/>
        <v>0</v>
      </c>
    </row>
    <row r="101" spans="1:13" x14ac:dyDescent="0.3">
      <c r="A101" s="15"/>
      <c r="B101" s="6"/>
      <c r="C101" s="7"/>
      <c r="D101" s="7"/>
      <c r="E101" s="16"/>
      <c r="F101" s="7"/>
      <c r="G101" s="17"/>
      <c r="H101" s="17"/>
      <c r="I101" s="16"/>
      <c r="J101" s="7"/>
      <c r="K101" s="21"/>
      <c r="L101" s="21"/>
      <c r="M101" s="19">
        <f t="shared" si="19"/>
        <v>0</v>
      </c>
    </row>
    <row r="102" spans="1:13" x14ac:dyDescent="0.3">
      <c r="A102" s="15"/>
      <c r="B102" s="6"/>
      <c r="C102" s="7"/>
      <c r="D102" s="7"/>
      <c r="E102" s="16"/>
      <c r="F102" s="7"/>
      <c r="G102" s="17"/>
      <c r="H102" s="17"/>
      <c r="I102" s="16"/>
      <c r="J102" s="7"/>
      <c r="K102" s="21"/>
      <c r="L102" s="21"/>
      <c r="M102" s="19">
        <f t="shared" si="19"/>
        <v>0</v>
      </c>
    </row>
    <row r="103" spans="1:13" x14ac:dyDescent="0.3">
      <c r="A103" s="15"/>
      <c r="B103" s="6"/>
      <c r="C103" s="7"/>
      <c r="D103" s="7"/>
      <c r="E103" s="16"/>
      <c r="F103" s="7"/>
      <c r="G103" s="17"/>
      <c r="H103" s="17"/>
      <c r="I103" s="16"/>
      <c r="J103" s="7"/>
      <c r="K103" s="21"/>
      <c r="L103" s="21"/>
      <c r="M103" s="18">
        <f t="shared" si="19"/>
        <v>0</v>
      </c>
    </row>
    <row r="104" spans="1:13" x14ac:dyDescent="0.3">
      <c r="A104" s="15"/>
      <c r="B104" s="6"/>
      <c r="C104" s="7"/>
      <c r="D104" s="7"/>
      <c r="E104" s="16"/>
      <c r="F104" s="7"/>
      <c r="G104" s="17"/>
      <c r="H104" s="17"/>
      <c r="I104" s="16"/>
      <c r="J104" s="7"/>
      <c r="K104" s="21"/>
      <c r="L104" s="21"/>
      <c r="M104" s="19">
        <f t="shared" si="19"/>
        <v>0</v>
      </c>
    </row>
    <row r="105" spans="1:13" x14ac:dyDescent="0.3">
      <c r="A105" s="15"/>
      <c r="B105" s="6"/>
      <c r="C105" s="7"/>
      <c r="D105" s="7"/>
      <c r="E105" s="16"/>
      <c r="F105" s="7"/>
      <c r="G105" s="17"/>
      <c r="H105" s="17"/>
      <c r="I105" s="16"/>
      <c r="J105" s="7"/>
      <c r="K105" s="21"/>
      <c r="L105" s="21"/>
      <c r="M105" s="19">
        <f t="shared" si="19"/>
        <v>0</v>
      </c>
    </row>
    <row r="106" spans="1:13" x14ac:dyDescent="0.3">
      <c r="A106" s="15"/>
      <c r="B106" s="6"/>
      <c r="C106" s="7"/>
      <c r="D106" s="7"/>
      <c r="E106" s="16"/>
      <c r="F106" s="7"/>
      <c r="G106" s="17"/>
      <c r="H106" s="17"/>
      <c r="I106" s="16"/>
      <c r="J106" s="7"/>
      <c r="K106" s="21"/>
      <c r="L106" s="21"/>
      <c r="M106" s="19">
        <f t="shared" si="19"/>
        <v>0</v>
      </c>
    </row>
    <row r="107" spans="1:13" x14ac:dyDescent="0.3">
      <c r="A107" s="15"/>
      <c r="B107" s="6"/>
      <c r="C107" s="7"/>
      <c r="D107" s="7"/>
      <c r="E107" s="16"/>
      <c r="F107" s="7"/>
      <c r="G107" s="17"/>
      <c r="H107" s="17"/>
      <c r="I107" s="16"/>
      <c r="J107" s="7"/>
      <c r="K107" s="21"/>
      <c r="L107" s="21"/>
      <c r="M107" s="19">
        <f t="shared" si="19"/>
        <v>0</v>
      </c>
    </row>
    <row r="108" spans="1:13" x14ac:dyDescent="0.3">
      <c r="A108" s="15"/>
      <c r="B108" s="6"/>
      <c r="C108" s="7"/>
      <c r="D108" s="7"/>
      <c r="E108" s="16"/>
      <c r="F108" s="7"/>
      <c r="G108" s="17"/>
      <c r="H108" s="17"/>
      <c r="I108" s="16"/>
      <c r="J108" s="7"/>
      <c r="K108" s="21"/>
      <c r="L108" s="21"/>
      <c r="M108" s="9">
        <f t="shared" si="19"/>
        <v>0</v>
      </c>
    </row>
    <row r="109" spans="1:13" x14ac:dyDescent="0.3">
      <c r="A109" s="15"/>
      <c r="B109" s="6"/>
      <c r="C109" s="7"/>
      <c r="D109" s="7"/>
      <c r="E109" s="16"/>
      <c r="F109" s="7"/>
      <c r="G109" s="17"/>
      <c r="H109" s="17"/>
      <c r="I109" s="16"/>
      <c r="J109" s="7"/>
      <c r="K109" s="21"/>
      <c r="L109" s="21"/>
      <c r="M109" s="19">
        <f t="shared" si="19"/>
        <v>0</v>
      </c>
    </row>
    <row r="110" spans="1:13" x14ac:dyDescent="0.3">
      <c r="A110" s="15"/>
      <c r="B110" s="6"/>
      <c r="C110" s="7"/>
      <c r="D110" s="7"/>
      <c r="E110" s="16"/>
      <c r="F110" s="7"/>
      <c r="G110" s="17"/>
      <c r="H110" s="17"/>
      <c r="I110" s="16"/>
      <c r="J110" s="7"/>
      <c r="K110" s="21"/>
      <c r="L110" s="21"/>
      <c r="M110" s="19">
        <f t="shared" si="19"/>
        <v>0</v>
      </c>
    </row>
    <row r="111" spans="1:13" x14ac:dyDescent="0.3">
      <c r="A111" s="15"/>
      <c r="B111" s="6"/>
      <c r="C111" s="7"/>
      <c r="D111" s="7"/>
      <c r="E111" s="16"/>
      <c r="F111" s="7"/>
      <c r="G111" s="17"/>
      <c r="H111" s="17"/>
      <c r="I111" s="16"/>
      <c r="J111" s="7"/>
      <c r="K111" s="21"/>
      <c r="L111" s="21"/>
      <c r="M111" s="19">
        <f t="shared" si="19"/>
        <v>0</v>
      </c>
    </row>
    <row r="112" spans="1:13" x14ac:dyDescent="0.3">
      <c r="A112" s="15"/>
      <c r="B112" s="6"/>
      <c r="C112" s="7"/>
      <c r="D112" s="7"/>
      <c r="E112" s="16"/>
      <c r="F112" s="7"/>
      <c r="G112" s="17"/>
      <c r="H112" s="17"/>
      <c r="I112" s="16"/>
      <c r="J112" s="7"/>
      <c r="K112" s="21"/>
      <c r="L112" s="21"/>
      <c r="M112" s="18">
        <f t="shared" si="19"/>
        <v>0</v>
      </c>
    </row>
    <row r="113" spans="1:13" x14ac:dyDescent="0.3">
      <c r="A113" s="15"/>
      <c r="B113" s="6"/>
      <c r="C113" s="7"/>
      <c r="D113" s="7"/>
      <c r="E113" s="16"/>
      <c r="F113" s="7"/>
      <c r="G113" s="17"/>
      <c r="H113" s="17"/>
      <c r="I113" s="16"/>
      <c r="J113" s="7"/>
      <c r="K113" s="21"/>
      <c r="L113" s="21"/>
      <c r="M113" s="19">
        <f t="shared" si="19"/>
        <v>0</v>
      </c>
    </row>
    <row r="114" spans="1:13" x14ac:dyDescent="0.3">
      <c r="A114" s="15"/>
      <c r="B114" s="6"/>
      <c r="C114" s="7"/>
      <c r="D114" s="7"/>
      <c r="E114" s="16"/>
      <c r="F114" s="7"/>
      <c r="G114" s="17"/>
      <c r="H114" s="17"/>
      <c r="I114" s="16"/>
      <c r="J114" s="7"/>
      <c r="K114" s="21"/>
      <c r="L114" s="21"/>
      <c r="M114" s="19">
        <f t="shared" si="19"/>
        <v>0</v>
      </c>
    </row>
    <row r="115" spans="1:13" x14ac:dyDescent="0.3">
      <c r="A115" s="15"/>
      <c r="B115" s="6"/>
      <c r="C115" s="7"/>
      <c r="D115" s="7"/>
      <c r="E115" s="16"/>
      <c r="F115" s="7"/>
      <c r="G115" s="17"/>
      <c r="H115" s="17"/>
      <c r="I115" s="16"/>
      <c r="J115" s="7"/>
      <c r="K115" s="21"/>
      <c r="L115" s="21"/>
      <c r="M115" s="19">
        <f t="shared" si="19"/>
        <v>0</v>
      </c>
    </row>
    <row r="116" spans="1:13" x14ac:dyDescent="0.3">
      <c r="A116" s="15"/>
      <c r="B116" s="6"/>
      <c r="C116" s="7"/>
      <c r="D116" s="7"/>
      <c r="E116" s="16"/>
      <c r="F116" s="7"/>
      <c r="G116" s="17"/>
      <c r="H116" s="17"/>
      <c r="I116" s="16"/>
      <c r="J116" s="7"/>
      <c r="K116" s="21"/>
      <c r="L116" s="21"/>
      <c r="M116" s="19">
        <f t="shared" si="19"/>
        <v>0</v>
      </c>
    </row>
    <row r="117" spans="1:13" x14ac:dyDescent="0.3">
      <c r="A117" s="15"/>
      <c r="B117" s="6"/>
      <c r="C117" s="7"/>
      <c r="D117" s="7"/>
      <c r="E117" s="16"/>
      <c r="F117" s="7"/>
      <c r="G117" s="17"/>
      <c r="H117" s="17"/>
      <c r="I117" s="16"/>
      <c r="J117" s="7"/>
      <c r="K117" s="21"/>
      <c r="L117" s="21"/>
      <c r="M117" s="9">
        <f t="shared" si="19"/>
        <v>0</v>
      </c>
    </row>
    <row r="118" spans="1:13" x14ac:dyDescent="0.3">
      <c r="A118" s="15"/>
      <c r="B118" s="6"/>
      <c r="C118" s="7"/>
      <c r="D118" s="7"/>
      <c r="E118" s="16"/>
      <c r="F118" s="7"/>
      <c r="G118" s="17"/>
      <c r="H118" s="17"/>
      <c r="I118" s="16"/>
      <c r="J118" s="7"/>
      <c r="K118" s="21"/>
      <c r="L118" s="21"/>
      <c r="M118" s="19">
        <f t="shared" si="19"/>
        <v>0</v>
      </c>
    </row>
    <row r="119" spans="1:13" x14ac:dyDescent="0.3">
      <c r="A119" s="15"/>
      <c r="B119" s="6"/>
      <c r="C119" s="7"/>
      <c r="D119" s="7"/>
      <c r="E119" s="16"/>
      <c r="F119" s="7"/>
      <c r="G119" s="17"/>
      <c r="H119" s="17"/>
      <c r="I119" s="16"/>
      <c r="J119" s="7"/>
      <c r="K119" s="21"/>
      <c r="L119" s="21"/>
      <c r="M119" s="19">
        <f t="shared" si="19"/>
        <v>0</v>
      </c>
    </row>
    <row r="120" spans="1:13" x14ac:dyDescent="0.3">
      <c r="A120" s="15"/>
      <c r="B120" s="6"/>
      <c r="C120" s="7"/>
      <c r="D120" s="7"/>
      <c r="E120" s="16"/>
      <c r="F120" s="7"/>
      <c r="G120" s="17"/>
      <c r="H120" s="17"/>
      <c r="I120" s="16"/>
      <c r="J120" s="7"/>
      <c r="K120" s="21"/>
      <c r="L120" s="21"/>
      <c r="M120" s="19">
        <f t="shared" si="19"/>
        <v>0</v>
      </c>
    </row>
    <row r="121" spans="1:13" x14ac:dyDescent="0.3">
      <c r="A121" s="15"/>
      <c r="B121" s="6"/>
      <c r="C121" s="7"/>
      <c r="D121" s="7"/>
      <c r="E121" s="16"/>
      <c r="F121" s="7"/>
      <c r="G121" s="17"/>
      <c r="H121" s="17"/>
      <c r="I121" s="16"/>
      <c r="J121" s="7"/>
      <c r="K121" s="21"/>
      <c r="L121" s="21"/>
      <c r="M121" s="18">
        <f t="shared" si="19"/>
        <v>0</v>
      </c>
    </row>
    <row r="122" spans="1:13" x14ac:dyDescent="0.3">
      <c r="A122" s="15"/>
      <c r="B122" s="6"/>
      <c r="C122" s="7"/>
      <c r="D122" s="7"/>
      <c r="E122" s="16"/>
      <c r="F122" s="7"/>
      <c r="G122" s="17"/>
      <c r="H122" s="17"/>
      <c r="I122" s="16"/>
      <c r="J122" s="7"/>
      <c r="K122" s="21"/>
      <c r="L122" s="21"/>
      <c r="M122" s="19">
        <f t="shared" si="19"/>
        <v>0</v>
      </c>
    </row>
    <row r="123" spans="1:13" x14ac:dyDescent="0.3">
      <c r="A123" s="15"/>
      <c r="B123" s="6"/>
      <c r="C123" s="7"/>
      <c r="D123" s="7"/>
      <c r="E123" s="16"/>
      <c r="F123" s="7"/>
      <c r="G123" s="17"/>
      <c r="H123" s="17"/>
      <c r="I123" s="16"/>
      <c r="J123" s="7"/>
      <c r="K123" s="21"/>
      <c r="L123" s="21"/>
      <c r="M123" s="19">
        <f t="shared" si="19"/>
        <v>0</v>
      </c>
    </row>
    <row r="124" spans="1:13" x14ac:dyDescent="0.3">
      <c r="A124" s="15"/>
      <c r="B124" s="6"/>
      <c r="C124" s="7"/>
      <c r="D124" s="7"/>
      <c r="E124" s="16"/>
      <c r="F124" s="7"/>
      <c r="G124" s="17"/>
      <c r="H124" s="17"/>
      <c r="I124" s="16"/>
      <c r="J124" s="7"/>
      <c r="K124" s="21"/>
      <c r="L124" s="21"/>
      <c r="M124" s="19">
        <f t="shared" si="19"/>
        <v>0</v>
      </c>
    </row>
    <row r="125" spans="1:13" x14ac:dyDescent="0.3">
      <c r="A125" s="15"/>
      <c r="B125" s="6"/>
      <c r="C125" s="7"/>
      <c r="D125" s="7"/>
      <c r="E125" s="16"/>
      <c r="F125" s="7"/>
      <c r="G125" s="17"/>
      <c r="H125" s="17"/>
      <c r="I125" s="16"/>
      <c r="J125" s="7"/>
      <c r="K125" s="21"/>
      <c r="L125" s="21"/>
      <c r="M125" s="19">
        <f t="shared" si="19"/>
        <v>0</v>
      </c>
    </row>
    <row r="126" spans="1:13" x14ac:dyDescent="0.3">
      <c r="A126" s="22"/>
      <c r="B126" s="6"/>
      <c r="C126" s="7"/>
      <c r="D126" s="7"/>
      <c r="E126" s="16"/>
      <c r="F126" s="7"/>
      <c r="G126" s="17"/>
      <c r="H126" s="17"/>
      <c r="I126" s="16"/>
      <c r="J126" s="7"/>
      <c r="K126" s="21"/>
      <c r="L126" s="21"/>
      <c r="M126" s="9">
        <f t="shared" si="19"/>
        <v>0</v>
      </c>
    </row>
    <row r="127" spans="1:13" x14ac:dyDescent="0.3">
      <c r="A127" s="22"/>
      <c r="B127" s="6"/>
      <c r="C127" s="7"/>
      <c r="D127" s="7"/>
      <c r="E127" s="16"/>
      <c r="F127" s="7"/>
      <c r="G127" s="17"/>
      <c r="H127" s="17"/>
      <c r="I127" s="16"/>
      <c r="J127" s="7"/>
      <c r="K127" s="21"/>
      <c r="L127" s="21"/>
      <c r="M127" s="19">
        <f t="shared" si="19"/>
        <v>0</v>
      </c>
    </row>
    <row r="128" spans="1:13" x14ac:dyDescent="0.3">
      <c r="A128" s="22"/>
      <c r="B128" s="6"/>
      <c r="C128" s="7"/>
      <c r="D128" s="7"/>
      <c r="E128" s="16"/>
      <c r="F128" s="7"/>
      <c r="G128" s="17"/>
      <c r="H128" s="17"/>
      <c r="I128" s="16"/>
      <c r="J128" s="7"/>
      <c r="K128" s="21"/>
      <c r="L128" s="21"/>
      <c r="M128" s="19">
        <f t="shared" si="19"/>
        <v>0</v>
      </c>
    </row>
    <row r="129" spans="1:13" x14ac:dyDescent="0.3">
      <c r="A129" s="15"/>
      <c r="B129" s="6"/>
      <c r="C129" s="7"/>
      <c r="D129" s="7"/>
      <c r="E129" s="16"/>
      <c r="F129" s="7"/>
      <c r="G129" s="17"/>
      <c r="H129" s="17"/>
      <c r="I129" s="16"/>
      <c r="J129" s="7"/>
      <c r="K129" s="21"/>
      <c r="L129" s="21"/>
      <c r="M129" s="19">
        <f t="shared" si="19"/>
        <v>0</v>
      </c>
    </row>
    <row r="130" spans="1:13" x14ac:dyDescent="0.3">
      <c r="A130" s="15"/>
      <c r="B130" s="6"/>
      <c r="C130" s="7"/>
      <c r="D130" s="7"/>
      <c r="E130" s="16"/>
      <c r="F130" s="7"/>
      <c r="G130" s="17"/>
      <c r="H130" s="17"/>
      <c r="I130" s="16"/>
      <c r="J130" s="7"/>
      <c r="K130" s="21"/>
      <c r="L130" s="21"/>
      <c r="M130" s="19">
        <f>L130+K130</f>
        <v>0</v>
      </c>
    </row>
    <row r="131" spans="1:13" x14ac:dyDescent="0.3">
      <c r="A131" s="22"/>
      <c r="B131" s="6"/>
      <c r="C131" s="7"/>
      <c r="D131" s="7"/>
      <c r="E131" s="16"/>
      <c r="F131" s="7"/>
      <c r="G131" s="17"/>
      <c r="H131" s="17"/>
      <c r="I131" s="16"/>
      <c r="J131" s="7"/>
      <c r="K131" s="21"/>
      <c r="L131" s="21"/>
      <c r="M131" s="19">
        <f>L131+K131</f>
        <v>0</v>
      </c>
    </row>
    <row r="132" spans="1:13" x14ac:dyDescent="0.3">
      <c r="A132" s="22"/>
      <c r="B132" s="6"/>
      <c r="C132" s="7"/>
      <c r="D132" s="7"/>
      <c r="E132" s="16"/>
      <c r="F132" s="7"/>
      <c r="G132" s="17"/>
      <c r="H132" s="17"/>
      <c r="I132" s="16"/>
      <c r="J132" s="7"/>
      <c r="K132" s="21"/>
      <c r="L132" s="21"/>
      <c r="M132" s="19">
        <f t="shared" ref="M132:M134" si="20">L132+K132</f>
        <v>0</v>
      </c>
    </row>
    <row r="133" spans="1:13" x14ac:dyDescent="0.3">
      <c r="A133" s="22"/>
      <c r="B133" s="6"/>
      <c r="C133" s="7"/>
      <c r="D133" s="7"/>
      <c r="E133" s="16"/>
      <c r="F133" s="7"/>
      <c r="G133" s="17"/>
      <c r="H133" s="17"/>
      <c r="I133" s="16"/>
      <c r="J133" s="7"/>
      <c r="K133" s="21"/>
      <c r="L133" s="21"/>
      <c r="M133" s="9">
        <f t="shared" si="20"/>
        <v>0</v>
      </c>
    </row>
    <row r="134" spans="1:13" x14ac:dyDescent="0.3">
      <c r="A134" s="22"/>
      <c r="B134" s="6"/>
      <c r="C134" s="7"/>
      <c r="D134" s="7"/>
      <c r="E134" s="16"/>
      <c r="F134" s="7"/>
      <c r="G134" s="17"/>
      <c r="H134" s="17"/>
      <c r="I134" s="16"/>
      <c r="J134" s="7"/>
      <c r="K134" s="21"/>
      <c r="L134" s="21"/>
      <c r="M134" s="19">
        <f t="shared" si="20"/>
        <v>0</v>
      </c>
    </row>
    <row r="135" spans="1:13" x14ac:dyDescent="0.3">
      <c r="A135" s="23" t="s">
        <v>20</v>
      </c>
      <c r="B135" s="24"/>
      <c r="C135" s="24"/>
      <c r="D135" s="24"/>
      <c r="E135" s="24"/>
      <c r="F135" s="24"/>
      <c r="G135" s="24"/>
      <c r="H135" s="24"/>
      <c r="I135" s="24"/>
      <c r="J135" s="25"/>
      <c r="K135" s="10"/>
      <c r="L135" s="10">
        <f>SUM(L11:L134)</f>
        <v>186196.36999999994</v>
      </c>
      <c r="M135" s="10">
        <f>SUM(M11:M134)</f>
        <v>362733.58500000002</v>
      </c>
    </row>
    <row r="136" spans="1:13" x14ac:dyDescent="0.3">
      <c r="A136" s="22"/>
      <c r="B136" s="6"/>
      <c r="C136" s="7"/>
      <c r="D136" s="7"/>
      <c r="E136" s="16"/>
      <c r="F136" s="7"/>
      <c r="G136" s="17"/>
      <c r="H136" s="17"/>
      <c r="I136" s="16"/>
      <c r="J136" s="7"/>
      <c r="K136" s="21"/>
      <c r="L136" s="21"/>
      <c r="M136" s="20"/>
    </row>
    <row r="137" spans="1:13" x14ac:dyDescent="0.3">
      <c r="A137" s="22"/>
      <c r="B137" s="6"/>
      <c r="C137" s="7"/>
      <c r="D137" s="7"/>
      <c r="E137" s="16"/>
      <c r="F137" s="7"/>
      <c r="G137" s="17"/>
      <c r="H137" s="17"/>
      <c r="I137" s="16"/>
      <c r="J137" s="7"/>
      <c r="K137" s="21"/>
      <c r="L137" s="21"/>
      <c r="M137" s="20"/>
    </row>
    <row r="138" spans="1:13" x14ac:dyDescent="0.3">
      <c r="A138" s="22"/>
      <c r="B138" s="6"/>
      <c r="C138" s="7"/>
      <c r="D138" s="7"/>
      <c r="E138" s="16"/>
      <c r="F138" s="7"/>
      <c r="G138" s="17"/>
      <c r="H138" s="17"/>
      <c r="I138" s="16"/>
      <c r="J138" s="7"/>
      <c r="K138" s="21"/>
      <c r="L138" s="21"/>
      <c r="M138" s="20"/>
    </row>
    <row r="139" spans="1:13" x14ac:dyDescent="0.3">
      <c r="A139" s="22"/>
      <c r="B139" s="6"/>
      <c r="C139" s="7"/>
      <c r="D139" s="7"/>
      <c r="E139" s="16"/>
      <c r="F139" s="7"/>
      <c r="G139" s="17"/>
      <c r="H139" s="17"/>
      <c r="I139" s="16"/>
      <c r="J139" s="7"/>
      <c r="K139" s="21"/>
      <c r="L139" s="21"/>
      <c r="M139" s="18"/>
    </row>
    <row r="140" spans="1:13" x14ac:dyDescent="0.3">
      <c r="A140" s="23" t="s">
        <v>21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5"/>
    </row>
    <row r="141" spans="1:13" ht="72" x14ac:dyDescent="0.3">
      <c r="A141" s="4" t="s">
        <v>8</v>
      </c>
      <c r="B141" s="4" t="s">
        <v>9</v>
      </c>
      <c r="C141" s="4" t="s">
        <v>28</v>
      </c>
      <c r="D141" s="4" t="s">
        <v>22</v>
      </c>
      <c r="E141" s="4" t="s">
        <v>11</v>
      </c>
      <c r="F141" s="4" t="s">
        <v>30</v>
      </c>
      <c r="G141" s="4" t="s">
        <v>12</v>
      </c>
      <c r="H141" s="4" t="s">
        <v>13</v>
      </c>
      <c r="I141" s="4" t="s">
        <v>14</v>
      </c>
      <c r="J141" s="4" t="s">
        <v>15</v>
      </c>
      <c r="K141" s="4" t="s">
        <v>16</v>
      </c>
      <c r="L141" s="4" t="s">
        <v>25</v>
      </c>
      <c r="M141" s="4" t="s">
        <v>18</v>
      </c>
    </row>
    <row r="142" spans="1:13" x14ac:dyDescent="0.3">
      <c r="A142" s="5"/>
      <c r="B142" s="7" t="s">
        <v>19</v>
      </c>
      <c r="C142" s="7" t="s">
        <v>19</v>
      </c>
      <c r="D142" s="7" t="s">
        <v>19</v>
      </c>
      <c r="E142" s="7" t="s">
        <v>23</v>
      </c>
      <c r="F142" s="6" t="s">
        <v>32</v>
      </c>
      <c r="G142" s="7" t="s">
        <v>19</v>
      </c>
      <c r="H142" s="7" t="s">
        <v>24</v>
      </c>
      <c r="I142" s="6" t="s">
        <v>26</v>
      </c>
      <c r="J142" s="7"/>
      <c r="K142" s="8"/>
      <c r="L142" s="11">
        <v>0</v>
      </c>
      <c r="M142" s="9">
        <f t="shared" ref="M142:M148" si="21">SUM(K142:L142)</f>
        <v>0</v>
      </c>
    </row>
    <row r="143" spans="1:13" x14ac:dyDescent="0.3">
      <c r="A143" s="5"/>
      <c r="B143" s="7"/>
      <c r="C143" s="7"/>
      <c r="D143" s="7"/>
      <c r="E143" s="7"/>
      <c r="F143" s="6"/>
      <c r="G143" s="7"/>
      <c r="H143" s="7"/>
      <c r="I143" s="6"/>
      <c r="J143" s="7"/>
      <c r="K143" s="8"/>
      <c r="L143" s="11">
        <v>0</v>
      </c>
      <c r="M143" s="9">
        <f t="shared" ref="M143:M150" si="22">SUM(K143:L143)</f>
        <v>0</v>
      </c>
    </row>
    <row r="144" spans="1:13" x14ac:dyDescent="0.3">
      <c r="A144" s="5"/>
      <c r="B144" s="7"/>
      <c r="C144" s="7"/>
      <c r="D144" s="7"/>
      <c r="E144" s="7"/>
      <c r="F144" s="6"/>
      <c r="G144" s="7"/>
      <c r="H144" s="7"/>
      <c r="I144" s="6"/>
      <c r="J144" s="7"/>
      <c r="K144" s="8"/>
      <c r="L144" s="11">
        <v>0</v>
      </c>
      <c r="M144" s="9">
        <f t="shared" si="21"/>
        <v>0</v>
      </c>
    </row>
    <row r="145" spans="1:13" x14ac:dyDescent="0.3">
      <c r="A145" s="5"/>
      <c r="B145" s="7"/>
      <c r="C145" s="7"/>
      <c r="D145" s="7"/>
      <c r="E145" s="7"/>
      <c r="F145" s="6"/>
      <c r="G145" s="7"/>
      <c r="H145" s="7"/>
      <c r="I145" s="6"/>
      <c r="J145" s="7"/>
      <c r="K145" s="8"/>
      <c r="L145" s="11">
        <v>0</v>
      </c>
      <c r="M145" s="9">
        <f t="shared" si="22"/>
        <v>0</v>
      </c>
    </row>
    <row r="146" spans="1:13" x14ac:dyDescent="0.3">
      <c r="A146" s="5"/>
      <c r="B146" s="7"/>
      <c r="C146" s="7"/>
      <c r="D146" s="7"/>
      <c r="E146" s="7"/>
      <c r="F146" s="6"/>
      <c r="G146" s="7"/>
      <c r="H146" s="7"/>
      <c r="I146" s="6"/>
      <c r="J146" s="7"/>
      <c r="K146" s="8"/>
      <c r="L146" s="11">
        <v>0</v>
      </c>
      <c r="M146" s="9">
        <f t="shared" si="21"/>
        <v>0</v>
      </c>
    </row>
    <row r="147" spans="1:13" x14ac:dyDescent="0.3">
      <c r="A147" s="5"/>
      <c r="B147" s="7"/>
      <c r="C147" s="7"/>
      <c r="D147" s="7"/>
      <c r="E147" s="7"/>
      <c r="F147" s="6"/>
      <c r="G147" s="7"/>
      <c r="H147" s="7"/>
      <c r="I147" s="6"/>
      <c r="J147" s="7"/>
      <c r="K147" s="8"/>
      <c r="L147" s="11">
        <v>0</v>
      </c>
      <c r="M147" s="9">
        <f t="shared" si="22"/>
        <v>0</v>
      </c>
    </row>
    <row r="148" spans="1:13" x14ac:dyDescent="0.3">
      <c r="A148" s="5"/>
      <c r="B148" s="7"/>
      <c r="C148" s="7"/>
      <c r="D148" s="7"/>
      <c r="E148" s="7"/>
      <c r="F148" s="6"/>
      <c r="G148" s="7"/>
      <c r="H148" s="7"/>
      <c r="I148" s="6"/>
      <c r="J148" s="7"/>
      <c r="K148" s="8"/>
      <c r="L148" s="11">
        <v>0</v>
      </c>
      <c r="M148" s="9">
        <f t="shared" si="21"/>
        <v>0</v>
      </c>
    </row>
    <row r="149" spans="1:13" x14ac:dyDescent="0.3">
      <c r="A149" s="5"/>
      <c r="B149" s="7"/>
      <c r="C149" s="7"/>
      <c r="D149" s="7"/>
      <c r="E149" s="7"/>
      <c r="F149" s="6"/>
      <c r="G149" s="7"/>
      <c r="H149" s="7"/>
      <c r="I149" s="6"/>
      <c r="J149" s="7"/>
      <c r="K149" s="8"/>
      <c r="L149" s="11">
        <v>0</v>
      </c>
      <c r="M149" s="9">
        <f t="shared" si="22"/>
        <v>0</v>
      </c>
    </row>
    <row r="150" spans="1:13" x14ac:dyDescent="0.3">
      <c r="A150" s="5"/>
      <c r="B150" s="7"/>
      <c r="C150" s="7"/>
      <c r="D150" s="7"/>
      <c r="E150" s="7"/>
      <c r="F150" s="6"/>
      <c r="G150" s="7"/>
      <c r="H150" s="7"/>
      <c r="I150" s="6"/>
      <c r="J150" s="7"/>
      <c r="K150" s="8"/>
      <c r="L150" s="11">
        <v>0</v>
      </c>
      <c r="M150" s="9">
        <f t="shared" si="22"/>
        <v>0</v>
      </c>
    </row>
    <row r="151" spans="1:13" x14ac:dyDescent="0.3">
      <c r="A151" s="5"/>
      <c r="B151" s="7"/>
      <c r="C151" s="7"/>
      <c r="D151" s="7"/>
      <c r="E151" s="7"/>
      <c r="F151" s="6"/>
      <c r="G151" s="7"/>
      <c r="H151" s="7"/>
      <c r="I151" s="6"/>
      <c r="J151" s="7"/>
      <c r="K151" s="8"/>
      <c r="L151" s="11">
        <v>0</v>
      </c>
      <c r="M151" s="9">
        <f t="shared" ref="M151:M152" si="23">SUM(K151:L151)</f>
        <v>0</v>
      </c>
    </row>
    <row r="152" spans="1:13" x14ac:dyDescent="0.3">
      <c r="A152" s="5"/>
      <c r="B152" s="7"/>
      <c r="C152" s="7"/>
      <c r="D152" s="7"/>
      <c r="E152" s="7"/>
      <c r="F152" s="6"/>
      <c r="G152" s="7"/>
      <c r="H152" s="7"/>
      <c r="I152" s="6"/>
      <c r="J152" s="7"/>
      <c r="K152" s="8"/>
      <c r="L152" s="11">
        <v>0</v>
      </c>
      <c r="M152" s="9">
        <f t="shared" si="23"/>
        <v>0</v>
      </c>
    </row>
    <row r="153" spans="1:13" x14ac:dyDescent="0.3">
      <c r="A153" s="5"/>
      <c r="B153" s="7"/>
      <c r="C153" s="6"/>
      <c r="D153" s="7"/>
      <c r="E153" s="7"/>
      <c r="F153" s="6"/>
      <c r="G153" s="7"/>
      <c r="H153" s="7"/>
      <c r="I153" s="6"/>
      <c r="J153" s="7"/>
      <c r="K153" s="8"/>
      <c r="L153" s="11">
        <v>0</v>
      </c>
      <c r="M153" s="9">
        <f t="shared" ref="M153" si="24">SUM(K153:L153)</f>
        <v>0</v>
      </c>
    </row>
    <row r="154" spans="1:13" x14ac:dyDescent="0.3">
      <c r="A154" s="5"/>
      <c r="B154" s="7"/>
      <c r="C154" s="6"/>
      <c r="D154" s="7"/>
      <c r="E154" s="7"/>
      <c r="F154" s="6"/>
      <c r="G154" s="7"/>
      <c r="H154" s="7"/>
      <c r="I154" s="6"/>
      <c r="J154" s="7"/>
      <c r="K154" s="8"/>
      <c r="L154" s="11">
        <v>0</v>
      </c>
      <c r="M154" s="9">
        <f t="shared" ref="M154" si="25">SUM(K154:L154)</f>
        <v>0</v>
      </c>
    </row>
    <row r="155" spans="1:13" x14ac:dyDescent="0.3">
      <c r="A155" s="23" t="s">
        <v>20</v>
      </c>
      <c r="B155" s="24"/>
      <c r="C155" s="24"/>
      <c r="D155" s="24"/>
      <c r="E155" s="24"/>
      <c r="F155" s="24"/>
      <c r="G155" s="24"/>
      <c r="H155" s="24"/>
      <c r="I155" s="24"/>
      <c r="J155" s="25"/>
      <c r="K155" s="10">
        <f>SUM(K142:K154)</f>
        <v>0</v>
      </c>
      <c r="L155" s="12" t="s">
        <v>19</v>
      </c>
      <c r="M155" s="10">
        <f>SUM(M142:M154)</f>
        <v>0</v>
      </c>
    </row>
  </sheetData>
  <mergeCells count="9">
    <mergeCell ref="A140:M140"/>
    <mergeCell ref="A155:J155"/>
    <mergeCell ref="A1:M1"/>
    <mergeCell ref="D3:E3"/>
    <mergeCell ref="D4:E4"/>
    <mergeCell ref="D5:E5"/>
    <mergeCell ref="D6:E6"/>
    <mergeCell ref="A9:M9"/>
    <mergeCell ref="A135:J135"/>
  </mergeCells>
  <phoneticPr fontId="3" type="noConversion"/>
  <pageMargins left="0.82677165354330717" right="0.23622047244094491" top="0.74803149606299213" bottom="0.74803149606299213" header="0.31496062992125984" footer="0.31496062992125984"/>
  <pageSetup paperSize="9" scale="2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Atherino Neves</dc:creator>
  <cp:lastModifiedBy>Augusto Atherino Neves</cp:lastModifiedBy>
  <cp:lastPrinted>2021-05-13T18:47:24Z</cp:lastPrinted>
  <dcterms:created xsi:type="dcterms:W3CDTF">2019-03-26T18:44:59Z</dcterms:created>
  <dcterms:modified xsi:type="dcterms:W3CDTF">2026-07-10T16:34:20Z</dcterms:modified>
</cp:coreProperties>
</file>